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05" windowHeight="4635" tabRatio="601" activeTab="0"/>
  </bookViews>
  <sheets>
    <sheet name="Male Results" sheetId="1" r:id="rId1"/>
    <sheet name="Declarations" sheetId="2" r:id="rId2"/>
    <sheet name="Female Results" sheetId="3" r:id="rId3"/>
  </sheets>
  <definedNames>
    <definedName name="_xlnm.Print_Area" localSheetId="2">'Female Results'!$A$1:$L$242</definedName>
    <definedName name="_xlnm.Print_Area" localSheetId="0">'Male Results'!$A$1:$L$215</definedName>
    <definedName name="_xlnm.Print_Titles" localSheetId="0">'Male Results'!$1:$3</definedName>
  </definedNames>
  <calcPr fullCalcOnLoad="1"/>
</workbook>
</file>

<file path=xl/sharedStrings.xml><?xml version="1.0" encoding="utf-8"?>
<sst xmlns="http://schemas.openxmlformats.org/spreadsheetml/2006/main" count="1023" uniqueCount="552">
  <si>
    <t>Number</t>
  </si>
  <si>
    <t>Name</t>
  </si>
  <si>
    <t>Club</t>
  </si>
  <si>
    <t>Perf.</t>
  </si>
  <si>
    <t>No.</t>
  </si>
  <si>
    <t>800 metres</t>
  </si>
  <si>
    <t>Javelin</t>
  </si>
  <si>
    <t>Long Jump</t>
  </si>
  <si>
    <t>Discus</t>
  </si>
  <si>
    <t>High Jump</t>
  </si>
  <si>
    <t>Shot Putt</t>
  </si>
  <si>
    <t>100 metres</t>
  </si>
  <si>
    <t>200 metres</t>
  </si>
  <si>
    <t>Nathan Jones</t>
  </si>
  <si>
    <t>75m Hurdles</t>
  </si>
  <si>
    <t>80m Hurdles</t>
  </si>
  <si>
    <t>U13B</t>
  </si>
  <si>
    <t>U15B</t>
  </si>
  <si>
    <t>Heat 1</t>
  </si>
  <si>
    <t>Heat 2</t>
  </si>
  <si>
    <t>Heat 3</t>
  </si>
  <si>
    <t>U13G</t>
  </si>
  <si>
    <t>U15G</t>
  </si>
  <si>
    <t>70m Hurdles</t>
  </si>
  <si>
    <t>300 metres</t>
  </si>
  <si>
    <t>75 metres</t>
  </si>
  <si>
    <t>U11B</t>
  </si>
  <si>
    <t>U11G</t>
  </si>
  <si>
    <t xml:space="preserve">Long Jump </t>
  </si>
  <si>
    <t>From</t>
  </si>
  <si>
    <t xml:space="preserve">Shot Putt </t>
  </si>
  <si>
    <t>Gemma Price</t>
  </si>
  <si>
    <t>Bridgend</t>
  </si>
  <si>
    <t>Tianna Teisar</t>
  </si>
  <si>
    <t>Martha Herbert</t>
  </si>
  <si>
    <t>Aimee Childs</t>
  </si>
  <si>
    <t>Megan Froley</t>
  </si>
  <si>
    <t>Jersey Lee Jones</t>
  </si>
  <si>
    <t>Jodi Davies</t>
  </si>
  <si>
    <t>Mali Morse</t>
  </si>
  <si>
    <t>Philippa Allen</t>
  </si>
  <si>
    <t>Dafydd Pratchett</t>
  </si>
  <si>
    <t>Tomos Broad</t>
  </si>
  <si>
    <t xml:space="preserve">Ryan Price </t>
  </si>
  <si>
    <t>Ewan Bailey</t>
  </si>
  <si>
    <t>Morgan Hubbarde</t>
  </si>
  <si>
    <t>Owain Hari Davies</t>
  </si>
  <si>
    <t>Carm H</t>
  </si>
  <si>
    <t>Harri Howells</t>
  </si>
  <si>
    <t>Iwan Thomas</t>
  </si>
  <si>
    <t>Jake Lynock</t>
  </si>
  <si>
    <t>Ioan Waters</t>
  </si>
  <si>
    <t>Dafydd Waters</t>
  </si>
  <si>
    <t>Harry Leahy</t>
  </si>
  <si>
    <t>Tomos Roberts</t>
  </si>
  <si>
    <t>Taran Yate</t>
  </si>
  <si>
    <t>Ioan Cressy Rodgers</t>
  </si>
  <si>
    <t>Frank McGrah</t>
  </si>
  <si>
    <t>Frank Morgan</t>
  </si>
  <si>
    <t>Iwan Glynn</t>
  </si>
  <si>
    <t>Gareth Thompson</t>
  </si>
  <si>
    <t>Archi Morgan</t>
  </si>
  <si>
    <t>Deion Morgan</t>
  </si>
  <si>
    <t>Ryan Thomas</t>
  </si>
  <si>
    <t>Sophia Reid Thomas</t>
  </si>
  <si>
    <t>Annabella Leahy</t>
  </si>
  <si>
    <t>Hanna Evans</t>
  </si>
  <si>
    <t>Jessica Lee</t>
  </si>
  <si>
    <t>Seren Davies</t>
  </si>
  <si>
    <t>Milly John</t>
  </si>
  <si>
    <t>Cordeila Walker</t>
  </si>
  <si>
    <t>Isobelle Elsmore</t>
  </si>
  <si>
    <t>Nia Williams</t>
  </si>
  <si>
    <t>Olivia Lloyd Evans</t>
  </si>
  <si>
    <t>Daisy Thompson</t>
  </si>
  <si>
    <t>Phoebe Davis</t>
  </si>
  <si>
    <t>Thaia Davies</t>
  </si>
  <si>
    <t>Lisa Cowdy</t>
  </si>
  <si>
    <t>Rebecca Williams</t>
  </si>
  <si>
    <t>Siwan Jones Evans</t>
  </si>
  <si>
    <t>Maddie Morgan</t>
  </si>
  <si>
    <t>Lili Church</t>
  </si>
  <si>
    <t>Chloe Simmonite</t>
  </si>
  <si>
    <t>Llanelli</t>
  </si>
  <si>
    <t>Courtney Trown</t>
  </si>
  <si>
    <t>Ffion Williams</t>
  </si>
  <si>
    <t>Hannah Carpenter</t>
  </si>
  <si>
    <t>Bethan Davies</t>
  </si>
  <si>
    <t>Isla Melrose</t>
  </si>
  <si>
    <t>Kenzie Davies</t>
  </si>
  <si>
    <t>Christian Garcia</t>
  </si>
  <si>
    <t>Joseph Franklin</t>
  </si>
  <si>
    <t>Craig Davies</t>
  </si>
  <si>
    <t>Iwan Wilson</t>
  </si>
  <si>
    <t>Harrison Garcia</t>
  </si>
  <si>
    <t>Cody Esposito</t>
  </si>
  <si>
    <t>Finley Roberts</t>
  </si>
  <si>
    <t>Caian Evans</t>
  </si>
  <si>
    <t>Cerys Bevan</t>
  </si>
  <si>
    <t>Iona Melrose</t>
  </si>
  <si>
    <t>Amy Mullen</t>
  </si>
  <si>
    <t>Amy Tucker</t>
  </si>
  <si>
    <t>Gabrielle Garcia</t>
  </si>
  <si>
    <t>Hannah Cuthell</t>
  </si>
  <si>
    <t>Joseph Williams</t>
  </si>
  <si>
    <t>Zuhayr Ibrahim</t>
  </si>
  <si>
    <t>Niamh Roberts</t>
  </si>
  <si>
    <t>Jessica Clyde</t>
  </si>
  <si>
    <t>Maddy Ball</t>
  </si>
  <si>
    <t>Roseanne Garcia</t>
  </si>
  <si>
    <t>Elinor Thomas</t>
  </si>
  <si>
    <t>Luke Jones</t>
  </si>
  <si>
    <t>Sam Hartnoll</t>
  </si>
  <si>
    <t>Dylan Richards</t>
  </si>
  <si>
    <t>Callum Campion</t>
  </si>
  <si>
    <t>Jay Hale</t>
  </si>
  <si>
    <t>Neath</t>
  </si>
  <si>
    <t>Ifan Thomas</t>
  </si>
  <si>
    <t>Grace Powell</t>
  </si>
  <si>
    <t>Karolinka Bacakova</t>
  </si>
  <si>
    <t>Cathryn Morgan</t>
  </si>
  <si>
    <t>Molly Goss</t>
  </si>
  <si>
    <t>Medi Phillips</t>
  </si>
  <si>
    <t>Amy Rattenbury</t>
  </si>
  <si>
    <t>Callie Rattenbury</t>
  </si>
  <si>
    <t>Paige Broad</t>
  </si>
  <si>
    <t>Matthew Cox</t>
  </si>
  <si>
    <t>Harry Davies</t>
  </si>
  <si>
    <t>Joshua Wallace</t>
  </si>
  <si>
    <t>Sebastian Lewis</t>
  </si>
  <si>
    <t>Alex Jones</t>
  </si>
  <si>
    <t>Jamie Phillips</t>
  </si>
  <si>
    <t>Tomos Evans</t>
  </si>
  <si>
    <t>Jasmine Hale</t>
  </si>
  <si>
    <t>Sali Watkins</t>
  </si>
  <si>
    <t>Jack Nicholas</t>
  </si>
  <si>
    <t>Pembs H</t>
  </si>
  <si>
    <t>Steffan Bridger</t>
  </si>
  <si>
    <t>Rhys Lloyd Roberts</t>
  </si>
  <si>
    <t>Morgan Williams</t>
  </si>
  <si>
    <t>Dylan Kidd</t>
  </si>
  <si>
    <t>Steffan Jones</t>
  </si>
  <si>
    <t>Tom Mezzetta</t>
  </si>
  <si>
    <t>Daniel Morgan</t>
  </si>
  <si>
    <t>Taylor Hornsby</t>
  </si>
  <si>
    <t>Cian Harries</t>
  </si>
  <si>
    <t>Kyle Kenniford</t>
  </si>
  <si>
    <t>Cian Rogers</t>
  </si>
  <si>
    <t>Iori Humphreys</t>
  </si>
  <si>
    <t>Noah Davison</t>
  </si>
  <si>
    <t>Daniel Kite</t>
  </si>
  <si>
    <t>Jamie Zygadlo</t>
  </si>
  <si>
    <t>Michael Jenkins</t>
  </si>
  <si>
    <t>Harley Lewis</t>
  </si>
  <si>
    <t>Jake Laugharne</t>
  </si>
  <si>
    <t>Troy Jenkins</t>
  </si>
  <si>
    <t>Mark Jones</t>
  </si>
  <si>
    <t>Andrew Salmon</t>
  </si>
  <si>
    <t>Joe Pritchard</t>
  </si>
  <si>
    <t>Dylan Phillips</t>
  </si>
  <si>
    <t>Nathan Harvey</t>
  </si>
  <si>
    <t>William Hughes</t>
  </si>
  <si>
    <t>James Hill</t>
  </si>
  <si>
    <t>Ned Bennett</t>
  </si>
  <si>
    <t>Wiliam Lloyd</t>
  </si>
  <si>
    <t>Tomos Rees</t>
  </si>
  <si>
    <t>Harry Worth</t>
  </si>
  <si>
    <t>Owain Evans</t>
  </si>
  <si>
    <t>Evan Price</t>
  </si>
  <si>
    <t>Thomas Elliott</t>
  </si>
  <si>
    <t>Osian Hill</t>
  </si>
  <si>
    <t>Iwan Dugmore</t>
  </si>
  <si>
    <t>Megan Cole</t>
  </si>
  <si>
    <t>Storm Gibson</t>
  </si>
  <si>
    <t>Grace Griffiths</t>
  </si>
  <si>
    <t>Elen Hill</t>
  </si>
  <si>
    <t>Yasmin Haigh</t>
  </si>
  <si>
    <t>Maddy James</t>
  </si>
  <si>
    <t>Holly John</t>
  </si>
  <si>
    <t>Lleucu Lloyd</t>
  </si>
  <si>
    <t>Lucy Wintle</t>
  </si>
  <si>
    <t>Amelie Worth</t>
  </si>
  <si>
    <t>Evie Jean Davies</t>
  </si>
  <si>
    <t>Cerys Evans</t>
  </si>
  <si>
    <t>Katy Hill</t>
  </si>
  <si>
    <t>Rosie Hughes</t>
  </si>
  <si>
    <t>Seren James</t>
  </si>
  <si>
    <t>Maisie Kite</t>
  </si>
  <si>
    <t>Jess Morris</t>
  </si>
  <si>
    <t>Phoebe Noot</t>
  </si>
  <si>
    <t>Ella Rees</t>
  </si>
  <si>
    <t>Ellie May Rees</t>
  </si>
  <si>
    <t>Ella Wintle</t>
  </si>
  <si>
    <t>Ffion Davies</t>
  </si>
  <si>
    <t>Grace Flannery</t>
  </si>
  <si>
    <t>Chloe Fox</t>
  </si>
  <si>
    <t>Eloise Jenkins</t>
  </si>
  <si>
    <t>Flavia Jenkins</t>
  </si>
  <si>
    <t>Emily Kelso</t>
  </si>
  <si>
    <t>Kaitlin Morgan</t>
  </si>
  <si>
    <t>Bethan Miles</t>
  </si>
  <si>
    <t>Abbie Rees</t>
  </si>
  <si>
    <t>Sydnee Turner</t>
  </si>
  <si>
    <t>Ella Townsend</t>
  </si>
  <si>
    <t>Iola Williams Jones</t>
  </si>
  <si>
    <t>Emily Collins</t>
  </si>
  <si>
    <t>Swan H</t>
  </si>
  <si>
    <t>Charlotte Collins</t>
  </si>
  <si>
    <t>Georgia Wilson</t>
  </si>
  <si>
    <t>Safia Becher</t>
  </si>
  <si>
    <t>Ella Davies</t>
  </si>
  <si>
    <t>Abbie Hall</t>
  </si>
  <si>
    <t>Tallulah Thomas</t>
  </si>
  <si>
    <t>Ffion Henessey</t>
  </si>
  <si>
    <t>Tiffany Rees</t>
  </si>
  <si>
    <t>Neve Bowen</t>
  </si>
  <si>
    <t>Ella Richards</t>
  </si>
  <si>
    <t>Carys Dickenson</t>
  </si>
  <si>
    <t>Chloe Jones</t>
  </si>
  <si>
    <t>Freya Hannaford</t>
  </si>
  <si>
    <t>Freya Gemine</t>
  </si>
  <si>
    <t>Sophie O'Brien</t>
  </si>
  <si>
    <t>Sarah Lyons</t>
  </si>
  <si>
    <t>Ellie Bond</t>
  </si>
  <si>
    <t>Mai Davies</t>
  </si>
  <si>
    <t>Melissa Davies</t>
  </si>
  <si>
    <t>Grace Thomas</t>
  </si>
  <si>
    <t>India Collinson</t>
  </si>
  <si>
    <t>Tiana Evans</t>
  </si>
  <si>
    <t>Holly Cooper</t>
  </si>
  <si>
    <t>Sally Hopkins</t>
  </si>
  <si>
    <t>Danai Mugabe</t>
  </si>
  <si>
    <t>Holli Evans</t>
  </si>
  <si>
    <t>Niamh Jones</t>
  </si>
  <si>
    <t>Marnie Musgrave</t>
  </si>
  <si>
    <t>Darcie Bass</t>
  </si>
  <si>
    <t>Lydia Hannaford</t>
  </si>
  <si>
    <t>Amber Evans</t>
  </si>
  <si>
    <t>Eve Bevan</t>
  </si>
  <si>
    <t>Rosa Humphreys</t>
  </si>
  <si>
    <t>Jamie Holland</t>
  </si>
  <si>
    <t>Aron Williams</t>
  </si>
  <si>
    <t>Sam Petherbridge</t>
  </si>
  <si>
    <t>Harvey James</t>
  </si>
  <si>
    <t>Jorgen Webb</t>
  </si>
  <si>
    <t>Ben Sullivan</t>
  </si>
  <si>
    <t>Kian Evans</t>
  </si>
  <si>
    <t>Noah Osborne</t>
  </si>
  <si>
    <t>Elliot Harris</t>
  </si>
  <si>
    <t>Charlie Holland</t>
  </si>
  <si>
    <t>Owain Clarke</t>
  </si>
  <si>
    <t>Harrison Dale</t>
  </si>
  <si>
    <t>Alex Davies</t>
  </si>
  <si>
    <t>Ben Ludbrook</t>
  </si>
  <si>
    <t>Thomas Gorvett</t>
  </si>
  <si>
    <t>Conor O'Shaughnessy</t>
  </si>
  <si>
    <t>Harry Collins</t>
  </si>
  <si>
    <t>Rhidian Jenkins</t>
  </si>
  <si>
    <t>Tristan James</t>
  </si>
  <si>
    <t>Sonny Walsh</t>
  </si>
  <si>
    <t>Ben Petherbridge</t>
  </si>
  <si>
    <t>Nathan Lake</t>
  </si>
  <si>
    <t>Joshua Wilton</t>
  </si>
  <si>
    <t>Cameron Ciaburri</t>
  </si>
  <si>
    <t>Dewi Williams</t>
  </si>
  <si>
    <t>Jack Jenkins</t>
  </si>
  <si>
    <t>GERALD CODD TROPHY MATCH</t>
  </si>
  <si>
    <t>HELD AT SIR THOMAS PICTON SCHOOL ON SATURDAY 23 JULY 2016</t>
  </si>
  <si>
    <t>300g</t>
  </si>
  <si>
    <t>9.37m</t>
  </si>
  <si>
    <t>9.77m</t>
  </si>
  <si>
    <t>19.78m</t>
  </si>
  <si>
    <t>9.41m</t>
  </si>
  <si>
    <t>7.67m</t>
  </si>
  <si>
    <t>6.18m</t>
  </si>
  <si>
    <t>4.41m</t>
  </si>
  <si>
    <t>5.72m</t>
  </si>
  <si>
    <t>7.39m</t>
  </si>
  <si>
    <t>8.53m</t>
  </si>
  <si>
    <t>8.81m</t>
  </si>
  <si>
    <t>2kg</t>
  </si>
  <si>
    <t>5.14m</t>
  </si>
  <si>
    <t>5.22m</t>
  </si>
  <si>
    <t>4.63m</t>
  </si>
  <si>
    <t>4.99m</t>
  </si>
  <si>
    <t>6.15m</t>
  </si>
  <si>
    <t>5.48m</t>
  </si>
  <si>
    <t>3.54m</t>
  </si>
  <si>
    <t>5.36m</t>
  </si>
  <si>
    <t>12.36m</t>
  </si>
  <si>
    <t>5.90m</t>
  </si>
  <si>
    <t>5.74m</t>
  </si>
  <si>
    <t>3.93m</t>
  </si>
  <si>
    <t>2.63m</t>
  </si>
  <si>
    <t>2.90m</t>
  </si>
  <si>
    <t>3.07m</t>
  </si>
  <si>
    <t>3.09m</t>
  </si>
  <si>
    <t>3.40m</t>
  </si>
  <si>
    <t>4.40m</t>
  </si>
  <si>
    <t>11.40m</t>
  </si>
  <si>
    <t>3.53m</t>
  </si>
  <si>
    <t>Elenya Beard</t>
  </si>
  <si>
    <t>3.04m</t>
  </si>
  <si>
    <t>3.66m</t>
  </si>
  <si>
    <t>3.35m</t>
  </si>
  <si>
    <t>3.28m</t>
  </si>
  <si>
    <t>2.39m</t>
  </si>
  <si>
    <t>3.38m</t>
  </si>
  <si>
    <t>3.01m</t>
  </si>
  <si>
    <t>2.95m</t>
  </si>
  <si>
    <t>2.72kg</t>
  </si>
  <si>
    <t>8.07m</t>
  </si>
  <si>
    <t>8.03m</t>
  </si>
  <si>
    <t>6.07m</t>
  </si>
  <si>
    <t>10.07m</t>
  </si>
  <si>
    <t>12.07m</t>
  </si>
  <si>
    <t>6.11m</t>
  </si>
  <si>
    <t>5.16m</t>
  </si>
  <si>
    <t>6.37m</t>
  </si>
  <si>
    <t>5.89m</t>
  </si>
  <si>
    <t>5.24m</t>
  </si>
  <si>
    <t>7.91m</t>
  </si>
  <si>
    <t>5.88m</t>
  </si>
  <si>
    <t>3.45m</t>
  </si>
  <si>
    <t>3.13m</t>
  </si>
  <si>
    <t>3.06m</t>
  </si>
  <si>
    <t>3.00m</t>
  </si>
  <si>
    <t>2.94m</t>
  </si>
  <si>
    <t>3.47m</t>
  </si>
  <si>
    <t>3.50m</t>
  </si>
  <si>
    <t>2.76m</t>
  </si>
  <si>
    <t>4.21m</t>
  </si>
  <si>
    <t>4.04m</t>
  </si>
  <si>
    <t>3.65m</t>
  </si>
  <si>
    <t>0.75kg</t>
  </si>
  <si>
    <t>10.91m</t>
  </si>
  <si>
    <t>17.31m</t>
  </si>
  <si>
    <t>9.55m</t>
  </si>
  <si>
    <t>11.55m</t>
  </si>
  <si>
    <t>12.54m</t>
  </si>
  <si>
    <t>18.91m</t>
  </si>
  <si>
    <t>14.89m</t>
  </si>
  <si>
    <t>10.62m</t>
  </si>
  <si>
    <t>16.09m</t>
  </si>
  <si>
    <t>14.75m</t>
  </si>
  <si>
    <t>400g</t>
  </si>
  <si>
    <t>17.13m</t>
  </si>
  <si>
    <t>12.65m</t>
  </si>
  <si>
    <t>16.12m</t>
  </si>
  <si>
    <t>nmr</t>
  </si>
  <si>
    <t>17.33m</t>
  </si>
  <si>
    <t>95cm</t>
  </si>
  <si>
    <t>1.20m</t>
  </si>
  <si>
    <t>1.00m</t>
  </si>
  <si>
    <t>1.10m</t>
  </si>
  <si>
    <t>1.30m</t>
  </si>
  <si>
    <t>1.25m</t>
  </si>
  <si>
    <t>1kg</t>
  </si>
  <si>
    <t>14.40m</t>
  </si>
  <si>
    <t>16.77m</t>
  </si>
  <si>
    <t>24.76m</t>
  </si>
  <si>
    <t>23.02m</t>
  </si>
  <si>
    <t>17.99m</t>
  </si>
  <si>
    <t>10.88m</t>
  </si>
  <si>
    <t>21.65m</t>
  </si>
  <si>
    <t>22.10m</t>
  </si>
  <si>
    <t>18.67m</t>
  </si>
  <si>
    <t>1.50m</t>
  </si>
  <si>
    <t>1.55m</t>
  </si>
  <si>
    <t>1.40m</t>
  </si>
  <si>
    <t>1.45m</t>
  </si>
  <si>
    <t>500g</t>
  </si>
  <si>
    <t>RECORD</t>
  </si>
  <si>
    <t>30.96m</t>
  </si>
  <si>
    <t>22.86m</t>
  </si>
  <si>
    <t>24.07m</t>
  </si>
  <si>
    <t>19.33m</t>
  </si>
  <si>
    <t>15.13m</t>
  </si>
  <si>
    <t>23.68m</t>
  </si>
  <si>
    <t>10.21m</t>
  </si>
  <si>
    <t>3kg</t>
  </si>
  <si>
    <t>8.87m</t>
  </si>
  <si>
    <t>7.54m</t>
  </si>
  <si>
    <t>9.79m</t>
  </si>
  <si>
    <t>8.35m</t>
  </si>
  <si>
    <t>3.99m</t>
  </si>
  <si>
    <t>5.06m</t>
  </si>
  <si>
    <t>8.34m</t>
  </si>
  <si>
    <t>7.09m</t>
  </si>
  <si>
    <t>14.09m</t>
  </si>
  <si>
    <t>6.80m</t>
  </si>
  <si>
    <t>4.13m</t>
  </si>
  <si>
    <t>4.25m</t>
  </si>
  <si>
    <t>3.70m</t>
  </si>
  <si>
    <t>4.51m</t>
  </si>
  <si>
    <t>4.28m</t>
  </si>
  <si>
    <t>4.52m</t>
  </si>
  <si>
    <t>4.62m</t>
  </si>
  <si>
    <t>4.08m</t>
  </si>
  <si>
    <t>3.25m</t>
  </si>
  <si>
    <t>5.39m</t>
  </si>
  <si>
    <t>4.66m</t>
  </si>
  <si>
    <t>3.78m</t>
  </si>
  <si>
    <t>5.98m</t>
  </si>
  <si>
    <t>4.58m</t>
  </si>
  <si>
    <t>3.73m</t>
  </si>
  <si>
    <t>4.77m</t>
  </si>
  <si>
    <t>13.43m</t>
  </si>
  <si>
    <t>12.94m</t>
  </si>
  <si>
    <t>13.16m</t>
  </si>
  <si>
    <t>14.79m</t>
  </si>
  <si>
    <t>13.26m</t>
  </si>
  <si>
    <t>21.18m</t>
  </si>
  <si>
    <t>2.93m</t>
  </si>
  <si>
    <t>2.59m</t>
  </si>
  <si>
    <t>3.42m</t>
  </si>
  <si>
    <t>3.10m</t>
  </si>
  <si>
    <t>2.82m</t>
  </si>
  <si>
    <t>Finlay Coombe</t>
  </si>
  <si>
    <t>25.67m</t>
  </si>
  <si>
    <t>15.67m</t>
  </si>
  <si>
    <t>20.86m</t>
  </si>
  <si>
    <t>13.46m</t>
  </si>
  <si>
    <t>16.14m</t>
  </si>
  <si>
    <t>29.71m</t>
  </si>
  <si>
    <t>1.38m</t>
  </si>
  <si>
    <t>1.15m</t>
  </si>
  <si>
    <t>12.80m</t>
  </si>
  <si>
    <t>14.29m</t>
  </si>
  <si>
    <t>23.40m</t>
  </si>
  <si>
    <t>11.75m</t>
  </si>
  <si>
    <t>13.02m</t>
  </si>
  <si>
    <t>15.31m</t>
  </si>
  <si>
    <t>3.51m</t>
  </si>
  <si>
    <t>4.09m</t>
  </si>
  <si>
    <t>5.09m</t>
  </si>
  <si>
    <t>4.19m</t>
  </si>
  <si>
    <t>4.42m</t>
  </si>
  <si>
    <t>4.26m</t>
  </si>
  <si>
    <t>3.77m</t>
  </si>
  <si>
    <t>3.74m</t>
  </si>
  <si>
    <t>3.25kg</t>
  </si>
  <si>
    <t>6.76m</t>
  </si>
  <si>
    <t>5.17m</t>
  </si>
  <si>
    <t>9.88m</t>
  </si>
  <si>
    <t>6.86m</t>
  </si>
  <si>
    <t>6.17m</t>
  </si>
  <si>
    <t>5.63m</t>
  </si>
  <si>
    <t>1.74m</t>
  </si>
  <si>
    <t>600g</t>
  </si>
  <si>
    <t>39.34m</t>
  </si>
  <si>
    <t>29.09m</t>
  </si>
  <si>
    <t>22.95m</t>
  </si>
  <si>
    <t>21.17m</t>
  </si>
  <si>
    <t>4.91m</t>
  </si>
  <si>
    <t>5.04m</t>
  </si>
  <si>
    <t>4.33m</t>
  </si>
  <si>
    <t>5.07m</t>
  </si>
  <si>
    <t>4.96m</t>
  </si>
  <si>
    <t>7.96m</t>
  </si>
  <si>
    <t>4.94m</t>
  </si>
  <si>
    <t>5.46m</t>
  </si>
  <si>
    <t>4kg</t>
  </si>
  <si>
    <t>13.24m</t>
  </si>
  <si>
    <t>10.56m</t>
  </si>
  <si>
    <t>6.79m</t>
  </si>
  <si>
    <t>1.25kg</t>
  </si>
  <si>
    <t>30.69m</t>
  </si>
  <si>
    <t>13.17m</t>
  </si>
  <si>
    <t>18.22m</t>
  </si>
  <si>
    <t>9.39m</t>
  </si>
  <si>
    <t>17.75m</t>
  </si>
  <si>
    <t>33.47m</t>
  </si>
  <si>
    <t>26.31m</t>
  </si>
  <si>
    <t>1000m Walk</t>
  </si>
  <si>
    <t>5.59.8</t>
  </si>
  <si>
    <t>6.22.9</t>
  </si>
  <si>
    <t>7.02.7</t>
  </si>
  <si>
    <t>7.15.0</t>
  </si>
  <si>
    <t>6.15.6</t>
  </si>
  <si>
    <t>6.44.6</t>
  </si>
  <si>
    <t>7.10.8</t>
  </si>
  <si>
    <t>6.50.7</t>
  </si>
  <si>
    <t>7.55.5</t>
  </si>
  <si>
    <t>7.55.6</t>
  </si>
  <si>
    <t>2.48.8</t>
  </si>
  <si>
    <t>2.49.3</t>
  </si>
  <si>
    <t>2.54.5</t>
  </si>
  <si>
    <t>2.56.7</t>
  </si>
  <si>
    <t>3.01.0</t>
  </si>
  <si>
    <t>3.04.4</t>
  </si>
  <si>
    <t>3.11.2</t>
  </si>
  <si>
    <t>2.38.7</t>
  </si>
  <si>
    <t>2.41.3</t>
  </si>
  <si>
    <t>2.44.5</t>
  </si>
  <si>
    <t>2.48.1</t>
  </si>
  <si>
    <t>2.53.4</t>
  </si>
  <si>
    <t>3.08.3</t>
  </si>
  <si>
    <t>3.12.9</t>
  </si>
  <si>
    <t>150 metres</t>
  </si>
  <si>
    <t>4 x 100m Relay</t>
  </si>
  <si>
    <t>2.27.2</t>
  </si>
  <si>
    <t>2.31.9</t>
  </si>
  <si>
    <t>2.35.1</t>
  </si>
  <si>
    <t>2.37.8</t>
  </si>
  <si>
    <t>2.46.5</t>
  </si>
  <si>
    <t>2.51.5</t>
  </si>
  <si>
    <t>2.54.9</t>
  </si>
  <si>
    <t>2.55.6</t>
  </si>
  <si>
    <t>3.03.0</t>
  </si>
  <si>
    <t>3.05.4</t>
  </si>
  <si>
    <t>3.11.7</t>
  </si>
  <si>
    <t>2.24.2</t>
  </si>
  <si>
    <t>2.28.2</t>
  </si>
  <si>
    <t>2.39.7</t>
  </si>
  <si>
    <t>2.43.5</t>
  </si>
  <si>
    <t>2.48.0</t>
  </si>
  <si>
    <t>2.53.7</t>
  </si>
  <si>
    <t>2.58.4</t>
  </si>
  <si>
    <t>2.14.8</t>
  </si>
  <si>
    <t>2.14.9</t>
  </si>
  <si>
    <t>2.25.8</t>
  </si>
  <si>
    <t>2.26.7</t>
  </si>
  <si>
    <t>2.38.3</t>
  </si>
  <si>
    <t>2.27.3</t>
  </si>
  <si>
    <t>2.38.9</t>
  </si>
  <si>
    <t>2.43.3</t>
  </si>
  <si>
    <t>2.46.9</t>
  </si>
  <si>
    <t>2.49.0</t>
  </si>
  <si>
    <t>3.05.8</t>
  </si>
  <si>
    <t>1500 metres</t>
  </si>
  <si>
    <t>4.20.4</t>
  </si>
  <si>
    <t>4.26.6</t>
  </si>
  <si>
    <t>4.35.3</t>
  </si>
  <si>
    <t>4.42.0</t>
  </si>
  <si>
    <t>4.42.8</t>
  </si>
  <si>
    <t>5.28.0</t>
  </si>
  <si>
    <t>4.45.3</t>
  </si>
  <si>
    <t>5.18.4</t>
  </si>
  <si>
    <t>5.21.6</t>
  </si>
  <si>
    <t>5.31.5</t>
  </si>
  <si>
    <t>5.53.4</t>
  </si>
  <si>
    <t>6.13.2</t>
  </si>
  <si>
    <t>5.27.9</t>
  </si>
  <si>
    <t>5.51.9</t>
  </si>
  <si>
    <t>5.52.4</t>
  </si>
  <si>
    <t>6.43.4</t>
  </si>
  <si>
    <t>7.01.4</t>
  </si>
  <si>
    <t>5.20.1</t>
  </si>
  <si>
    <t>5.30.2</t>
  </si>
  <si>
    <t>n/s</t>
  </si>
  <si>
    <t xml:space="preserve"> n/s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</si>
</sst>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</numFmts>
  <fonts count="55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2" fontId="2" fillId="0" borderId="0">
      <alignment horizontal="center" vertical="center"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 horizontal="center" vertical="center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47" fontId="2" fillId="0" borderId="0">
      <alignment horizontal="center"/>
      <protection/>
    </xf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172" fontId="2" fillId="0" borderId="0">
      <alignment horizontal="center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172" fontId="21" fillId="0" borderId="0" xfId="58" applyFont="1">
      <alignment horizontal="center"/>
      <protection/>
    </xf>
    <xf numFmtId="0" fontId="21" fillId="0" borderId="0" xfId="0" applyFont="1" applyAlignment="1">
      <alignment horizontal="center"/>
    </xf>
    <xf numFmtId="0" fontId="23" fillId="0" borderId="0" xfId="46" applyFont="1">
      <alignment horizontal="center" vertical="center"/>
      <protection/>
    </xf>
    <xf numFmtId="2" fontId="21" fillId="0" borderId="0" xfId="43" applyFont="1">
      <alignment horizontal="center" vertical="center"/>
      <protection/>
    </xf>
    <xf numFmtId="0" fontId="24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172" fontId="51" fillId="0" borderId="0" xfId="58" applyFont="1">
      <alignment horizontal="center"/>
      <protection/>
    </xf>
    <xf numFmtId="0" fontId="50" fillId="0" borderId="0" xfId="46" applyFont="1">
      <alignment horizontal="center" vertical="center"/>
      <protection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left"/>
    </xf>
    <xf numFmtId="2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 horizontal="left"/>
    </xf>
    <xf numFmtId="2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 wrapText="1"/>
    </xf>
    <xf numFmtId="172" fontId="52" fillId="0" borderId="0" xfId="58" applyFont="1">
      <alignment horizontal="center"/>
      <protection/>
    </xf>
    <xf numFmtId="0" fontId="52" fillId="0" borderId="0" xfId="0" applyFont="1" applyAlignment="1">
      <alignment horizontal="center"/>
    </xf>
    <xf numFmtId="0" fontId="53" fillId="0" borderId="0" xfId="46" applyFont="1">
      <alignment horizontal="center" vertical="center"/>
      <protection/>
    </xf>
    <xf numFmtId="0" fontId="54" fillId="0" borderId="0" xfId="0" applyFont="1" applyAlignment="1">
      <alignment horizontal="center"/>
    </xf>
    <xf numFmtId="2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left"/>
    </xf>
    <xf numFmtId="2" fontId="52" fillId="0" borderId="0" xfId="43" applyFont="1">
      <alignment horizontal="center" vertical="center"/>
      <protection/>
    </xf>
    <xf numFmtId="172" fontId="50" fillId="0" borderId="0" xfId="58" applyFont="1">
      <alignment horizontal="center"/>
      <protection/>
    </xf>
    <xf numFmtId="2" fontId="51" fillId="0" borderId="0" xfId="43" applyFont="1">
      <alignment horizontal="center" vertical="center"/>
      <protection/>
    </xf>
    <xf numFmtId="172" fontId="52" fillId="0" borderId="0" xfId="0" applyNumberFormat="1" applyFont="1" applyAlignment="1">
      <alignment horizontal="center"/>
    </xf>
    <xf numFmtId="172" fontId="52" fillId="0" borderId="0" xfId="43" applyNumberFormat="1" applyFont="1">
      <alignment horizontal="center" vertical="center"/>
      <protection/>
    </xf>
    <xf numFmtId="172" fontId="21" fillId="0" borderId="0" xfId="43" applyNumberFormat="1" applyFont="1">
      <alignment horizontal="center" vertical="center"/>
      <protection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ield" xfId="43"/>
    <cellStyle name="Followed Hyperlink" xfId="44"/>
    <cellStyle name="Good" xfId="45"/>
    <cellStyle name="Heading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middle" xfId="54"/>
    <cellStyle name="Neutral" xfId="55"/>
    <cellStyle name="Note" xfId="56"/>
    <cellStyle name="Output" xfId="57"/>
    <cellStyle name="spri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6"/>
  <sheetViews>
    <sheetView tabSelected="1" view="pageBreakPreview" zoomScale="70" zoomScaleNormal="120" zoomScaleSheetLayoutView="70" zoomScalePageLayoutView="0" workbookViewId="0" topLeftCell="A1">
      <selection activeCell="C3" sqref="C3"/>
    </sheetView>
  </sheetViews>
  <sheetFormatPr defaultColWidth="8.88671875" defaultRowHeight="15"/>
  <cols>
    <col min="1" max="1" width="4.21484375" style="27" customWidth="1"/>
    <col min="2" max="2" width="5.5546875" style="36" customWidth="1"/>
    <col min="3" max="3" width="16.88671875" style="27" customWidth="1"/>
    <col min="4" max="4" width="8.88671875" style="34" customWidth="1"/>
    <col min="5" max="5" width="7.5546875" style="37" customWidth="1"/>
    <col min="6" max="6" width="2.5546875" style="37" customWidth="1"/>
    <col min="7" max="7" width="3.88671875" style="34" customWidth="1"/>
    <col min="8" max="8" width="5.5546875" style="36" customWidth="1"/>
    <col min="9" max="9" width="17.21484375" style="27" customWidth="1"/>
    <col min="10" max="10" width="8.88671875" style="38" customWidth="1"/>
    <col min="11" max="11" width="7.5546875" style="37" customWidth="1"/>
    <col min="12" max="12" width="3.88671875" style="34" customWidth="1"/>
    <col min="13" max="16384" width="8.88671875" style="27" customWidth="1"/>
  </cols>
  <sheetData>
    <row r="1" spans="1:12" ht="12.75">
      <c r="A1" s="1"/>
      <c r="B1" s="45" t="s">
        <v>266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2.75">
      <c r="A2" s="47" t="s">
        <v>267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s="28" customFormat="1" ht="12.75">
      <c r="B3" s="29" t="s">
        <v>4</v>
      </c>
      <c r="C3" s="28" t="s">
        <v>1</v>
      </c>
      <c r="D3" s="30" t="s">
        <v>2</v>
      </c>
      <c r="E3" s="31" t="s">
        <v>3</v>
      </c>
      <c r="F3" s="31"/>
      <c r="G3" s="32"/>
      <c r="H3" s="29" t="s">
        <v>4</v>
      </c>
      <c r="I3" s="28" t="s">
        <v>1</v>
      </c>
      <c r="J3" s="30" t="s">
        <v>2</v>
      </c>
      <c r="K3" s="31" t="s">
        <v>3</v>
      </c>
      <c r="L3" s="32"/>
    </row>
    <row r="4" spans="2:12" s="19" customFormat="1" ht="12.75">
      <c r="B4" s="9" t="s">
        <v>26</v>
      </c>
      <c r="C4" s="10" t="s">
        <v>25</v>
      </c>
      <c r="D4" s="9" t="s">
        <v>18</v>
      </c>
      <c r="H4" s="9" t="s">
        <v>26</v>
      </c>
      <c r="I4" s="10" t="s">
        <v>25</v>
      </c>
      <c r="J4" s="10" t="s">
        <v>19</v>
      </c>
      <c r="K4" s="21"/>
      <c r="L4" s="20"/>
    </row>
    <row r="5" spans="1:11" ht="12.75">
      <c r="A5" s="27">
        <v>1</v>
      </c>
      <c r="B5" s="34">
        <v>301</v>
      </c>
      <c r="C5" s="27" t="str">
        <f>VLOOKUP($B5,Declarations!$A$3:$C$1001,2,FALSE)</f>
        <v>Jack Nicholas</v>
      </c>
      <c r="D5" s="27" t="str">
        <f>VLOOKUP($B5,Declarations!$A$3:$C$1001,3,FALSE)</f>
        <v>Pembs H</v>
      </c>
      <c r="E5" s="33">
        <v>11.4</v>
      </c>
      <c r="F5" s="33"/>
      <c r="G5" s="27">
        <v>1</v>
      </c>
      <c r="H5" s="34">
        <v>121</v>
      </c>
      <c r="I5" s="27" t="str">
        <f>VLOOKUP($H5,Declarations!$A$3:$C$1001,2,FALSE)</f>
        <v>Owain Hari Davies</v>
      </c>
      <c r="J5" s="27" t="str">
        <f>VLOOKUP($H5,Declarations!$A$3:$C$1001,3,FALSE)</f>
        <v>Carm H</v>
      </c>
      <c r="K5" s="42">
        <v>11.7</v>
      </c>
    </row>
    <row r="6" spans="1:11" ht="12.75">
      <c r="A6" s="27">
        <v>2</v>
      </c>
      <c r="B6" s="34">
        <v>122</v>
      </c>
      <c r="C6" s="27" t="str">
        <f>VLOOKUP($B6,Declarations!$A$3:$C$1001,2,FALSE)</f>
        <v>Harri Howells</v>
      </c>
      <c r="D6" s="27" t="str">
        <f>VLOOKUP($B6,Declarations!$A$3:$C$1001,3,FALSE)</f>
        <v>Carm H</v>
      </c>
      <c r="E6" s="33">
        <v>11.5</v>
      </c>
      <c r="F6" s="33"/>
      <c r="G6" s="27">
        <v>2</v>
      </c>
      <c r="H6" s="34">
        <v>190</v>
      </c>
      <c r="I6" s="27" t="str">
        <f>VLOOKUP($H6,Declarations!$A$3:$C$1001,2,FALSE)</f>
        <v>Joseph Franklin</v>
      </c>
      <c r="J6" s="27" t="str">
        <f>VLOOKUP($H6,Declarations!$A$3:$C$1001,3,FALSE)</f>
        <v>Llanelli</v>
      </c>
      <c r="K6" s="42">
        <v>12</v>
      </c>
    </row>
    <row r="7" spans="1:11" ht="12.75">
      <c r="A7" s="27">
        <v>3</v>
      </c>
      <c r="B7" s="34">
        <v>189</v>
      </c>
      <c r="C7" s="27" t="str">
        <f>VLOOKUP($B7,Declarations!$A$3:$C$1001,2,FALSE)</f>
        <v>Christian Garcia</v>
      </c>
      <c r="D7" s="27" t="str">
        <f>VLOOKUP($B7,Declarations!$A$3:$C$1001,3,FALSE)</f>
        <v>Llanelli</v>
      </c>
      <c r="E7" s="33">
        <v>11.7</v>
      </c>
      <c r="F7" s="33"/>
      <c r="G7" s="27">
        <v>3</v>
      </c>
      <c r="H7" s="34">
        <v>191</v>
      </c>
      <c r="I7" s="27" t="str">
        <f>VLOOKUP($H7,Declarations!$A$3:$C$1001,2,FALSE)</f>
        <v>Craig Davies</v>
      </c>
      <c r="J7" s="27" t="str">
        <f>VLOOKUP($H7,Declarations!$A$3:$C$1001,3,FALSE)</f>
        <v>Llanelli</v>
      </c>
      <c r="K7" s="42">
        <v>12.4</v>
      </c>
    </row>
    <row r="8" spans="1:11" ht="12.75">
      <c r="A8" s="27">
        <v>4</v>
      </c>
      <c r="B8" s="34">
        <v>249</v>
      </c>
      <c r="C8" s="27" t="str">
        <f>VLOOKUP($B8,Declarations!$A$3:$C$1001,2,FALSE)</f>
        <v>Matthew Cox</v>
      </c>
      <c r="D8" s="27" t="str">
        <f>VLOOKUP($B8,Declarations!$A$3:$C$1001,3,FALSE)</f>
        <v>Neath</v>
      </c>
      <c r="E8" s="33">
        <v>13.7</v>
      </c>
      <c r="F8" s="33"/>
      <c r="G8" s="27">
        <v>4</v>
      </c>
      <c r="H8" s="34">
        <v>303</v>
      </c>
      <c r="I8" s="27" t="str">
        <f>VLOOKUP($H8,Declarations!$A$3:$C$1001,2,FALSE)</f>
        <v>Rhys Lloyd Roberts</v>
      </c>
      <c r="J8" s="27" t="str">
        <f>VLOOKUP($H8,Declarations!$A$3:$C$1001,3,FALSE)</f>
        <v>Pembs H</v>
      </c>
      <c r="K8" s="42">
        <v>12.4</v>
      </c>
    </row>
    <row r="9" spans="1:11" ht="12.75">
      <c r="A9" s="27">
        <v>5</v>
      </c>
      <c r="B9" s="34">
        <v>474</v>
      </c>
      <c r="C9" s="27" t="str">
        <f>VLOOKUP($B9,Declarations!$A$3:$C$1001,2,FALSE)</f>
        <v>Nathan Jones</v>
      </c>
      <c r="D9" s="27" t="str">
        <f>VLOOKUP($B9,Declarations!$A$3:$C$1001,3,FALSE)</f>
        <v>Swan H</v>
      </c>
      <c r="E9" s="33">
        <v>14.3</v>
      </c>
      <c r="F9" s="33"/>
      <c r="G9" s="27">
        <v>5</v>
      </c>
      <c r="H9" s="34">
        <v>473</v>
      </c>
      <c r="I9" s="27" t="str">
        <f>VLOOKUP($H9,Declarations!$A$3:$C$1001,2,FALSE)</f>
        <v>Conor O'Shaughnessy</v>
      </c>
      <c r="J9" s="27" t="str">
        <f>VLOOKUP($H9,Declarations!$A$3:$C$1001,3,FALSE)</f>
        <v>Swan H</v>
      </c>
      <c r="K9" s="42">
        <v>12.7</v>
      </c>
    </row>
    <row r="10" spans="2:11" ht="12.75">
      <c r="B10" s="34"/>
      <c r="D10" s="27"/>
      <c r="E10" s="33"/>
      <c r="F10" s="33"/>
      <c r="G10" s="27">
        <v>6</v>
      </c>
      <c r="H10" s="34">
        <v>302</v>
      </c>
      <c r="I10" s="27" t="str">
        <f>VLOOKUP($H10,Declarations!$A$3:$C$1001,2,FALSE)</f>
        <v>Steffan Bridger</v>
      </c>
      <c r="J10" s="27" t="str">
        <f>VLOOKUP($H10,Declarations!$A$3:$C$1001,3,FALSE)</f>
        <v>Pembs H</v>
      </c>
      <c r="K10" s="33">
        <v>12.8</v>
      </c>
    </row>
    <row r="11" spans="2:11" ht="12.75">
      <c r="B11" s="34"/>
      <c r="D11" s="27"/>
      <c r="E11" s="33"/>
      <c r="F11" s="33"/>
      <c r="G11" s="27"/>
      <c r="H11" s="34"/>
      <c r="J11" s="27"/>
      <c r="K11" s="33"/>
    </row>
    <row r="12" spans="2:12" s="19" customFormat="1" ht="12.75">
      <c r="B12" s="9" t="s">
        <v>26</v>
      </c>
      <c r="C12" s="10" t="s">
        <v>499</v>
      </c>
      <c r="D12" s="9" t="s">
        <v>18</v>
      </c>
      <c r="H12" s="9" t="s">
        <v>26</v>
      </c>
      <c r="I12" s="10" t="s">
        <v>499</v>
      </c>
      <c r="J12" s="10" t="s">
        <v>19</v>
      </c>
      <c r="K12" s="21"/>
      <c r="L12" s="20"/>
    </row>
    <row r="13" spans="1:11" ht="12.75">
      <c r="A13" s="27">
        <v>1</v>
      </c>
      <c r="B13" s="34">
        <v>189</v>
      </c>
      <c r="C13" s="27" t="str">
        <f>VLOOKUP($B13,Declarations!$A$3:$C$1001,2,FALSE)</f>
        <v>Christian Garcia</v>
      </c>
      <c r="D13" s="27" t="str">
        <f>VLOOKUP($B13,Declarations!$A$3:$C$1001,3,FALSE)</f>
        <v>Llanelli</v>
      </c>
      <c r="E13" s="33">
        <v>23.1</v>
      </c>
      <c r="F13" s="33"/>
      <c r="G13" s="27">
        <v>1</v>
      </c>
      <c r="H13" s="34">
        <v>192</v>
      </c>
      <c r="I13" s="27" t="str">
        <f>VLOOKUP($H13,Declarations!$A$3:$C$1001,2,FALSE)</f>
        <v>Iwan Wilson</v>
      </c>
      <c r="J13" s="27" t="str">
        <f>VLOOKUP($H13,Declarations!$A$3:$C$1001,3,FALSE)</f>
        <v>Llanelli</v>
      </c>
      <c r="K13" s="33">
        <v>24.3</v>
      </c>
    </row>
    <row r="14" spans="1:11" ht="12.75">
      <c r="A14" s="27">
        <v>2</v>
      </c>
      <c r="B14" s="34">
        <v>121</v>
      </c>
      <c r="C14" s="27" t="str">
        <f>VLOOKUP($B14,Declarations!$A$3:$C$1001,2,FALSE)</f>
        <v>Owain Hari Davies</v>
      </c>
      <c r="D14" s="27" t="str">
        <f>VLOOKUP($B14,Declarations!$A$3:$C$1001,3,FALSE)</f>
        <v>Carm H</v>
      </c>
      <c r="E14" s="33">
        <v>23.1</v>
      </c>
      <c r="F14" s="33"/>
      <c r="G14" s="27">
        <v>2</v>
      </c>
      <c r="H14" s="34">
        <v>303</v>
      </c>
      <c r="I14" s="27" t="str">
        <f>VLOOKUP($H14,Declarations!$A$3:$C$1001,2,FALSE)</f>
        <v>Rhys Lloyd Roberts</v>
      </c>
      <c r="J14" s="27" t="str">
        <f>VLOOKUP($H14,Declarations!$A$3:$C$1001,3,FALSE)</f>
        <v>Pembs H</v>
      </c>
      <c r="K14" s="33">
        <v>25.1</v>
      </c>
    </row>
    <row r="15" spans="1:11" ht="12.75">
      <c r="A15" s="27">
        <v>3</v>
      </c>
      <c r="B15" s="34">
        <v>122</v>
      </c>
      <c r="C15" s="27" t="str">
        <f>VLOOKUP($B15,Declarations!$A$3:$C$1001,2,FALSE)</f>
        <v>Harri Howells</v>
      </c>
      <c r="D15" s="27" t="str">
        <f>VLOOKUP($B15,Declarations!$A$3:$C$1001,3,FALSE)</f>
        <v>Carm H</v>
      </c>
      <c r="E15" s="33">
        <v>23.7</v>
      </c>
      <c r="F15" s="33"/>
      <c r="G15" s="27">
        <v>3</v>
      </c>
      <c r="H15" s="34">
        <v>302</v>
      </c>
      <c r="I15" s="27" t="str">
        <f>VLOOKUP($H15,Declarations!$A$3:$C$1001,2,FALSE)</f>
        <v>Steffan Bridger</v>
      </c>
      <c r="J15" s="27" t="str">
        <f>VLOOKUP($H15,Declarations!$A$3:$C$1001,3,FALSE)</f>
        <v>Pembs H</v>
      </c>
      <c r="K15" s="33">
        <v>25.5</v>
      </c>
    </row>
    <row r="16" spans="1:11" ht="12.75">
      <c r="A16" s="27">
        <v>4</v>
      </c>
      <c r="B16" s="34">
        <v>304</v>
      </c>
      <c r="C16" s="27" t="str">
        <f>VLOOKUP($B16,Declarations!$A$3:$C$1001,2,FALSE)</f>
        <v>Morgan Williams</v>
      </c>
      <c r="D16" s="27" t="str">
        <f>VLOOKUP($B16,Declarations!$A$3:$C$1001,3,FALSE)</f>
        <v>Pembs H</v>
      </c>
      <c r="E16" s="33">
        <v>24.7</v>
      </c>
      <c r="F16" s="33"/>
      <c r="G16" s="27">
        <v>4</v>
      </c>
      <c r="H16" s="34">
        <v>123</v>
      </c>
      <c r="I16" s="27" t="str">
        <f>VLOOKUP($H16,Declarations!$A$3:$C$1001,2,FALSE)</f>
        <v>Iwan Thomas</v>
      </c>
      <c r="J16" s="27" t="str">
        <f>VLOOKUP($H16,Declarations!$A$3:$C$1001,3,FALSE)</f>
        <v>Carm H</v>
      </c>
      <c r="K16" s="33">
        <v>25.8</v>
      </c>
    </row>
    <row r="17" spans="1:11" ht="12.75">
      <c r="A17" s="27">
        <v>5</v>
      </c>
      <c r="B17" s="34">
        <v>473</v>
      </c>
      <c r="C17" s="27" t="str">
        <f>VLOOKUP($B17,Declarations!$A$3:$C$1001,2,FALSE)</f>
        <v>Conor O'Shaughnessy</v>
      </c>
      <c r="D17" s="27" t="str">
        <f>VLOOKUP($B17,Declarations!$A$3:$C$1001,3,FALSE)</f>
        <v>Swan H</v>
      </c>
      <c r="E17" s="33">
        <v>24.7</v>
      </c>
      <c r="F17" s="33"/>
      <c r="G17" s="27">
        <v>5</v>
      </c>
      <c r="H17" s="34">
        <v>476</v>
      </c>
      <c r="I17" s="27" t="str">
        <f>VLOOKUP($H17,Declarations!$A$3:$C$1001,2,FALSE)</f>
        <v>Harry Collins</v>
      </c>
      <c r="J17" s="27" t="str">
        <f>VLOOKUP($H17,Declarations!$A$3:$C$1001,3,FALSE)</f>
        <v>Swan H</v>
      </c>
      <c r="K17" s="33">
        <v>26.5</v>
      </c>
    </row>
    <row r="18" spans="1:11" ht="12.75">
      <c r="A18" s="27">
        <v>6</v>
      </c>
      <c r="B18" s="34">
        <v>193</v>
      </c>
      <c r="C18" s="27" t="str">
        <f>VLOOKUP($B18,Declarations!$A$3:$C$1001,2,FALSE)</f>
        <v>Finlay Coombe</v>
      </c>
      <c r="D18" s="27" t="str">
        <f>VLOOKUP($B18,Declarations!$A$3:$C$1001,3,FALSE)</f>
        <v>Llanelli</v>
      </c>
      <c r="E18" s="33">
        <v>26.1</v>
      </c>
      <c r="F18" s="33"/>
      <c r="G18" s="27">
        <v>6</v>
      </c>
      <c r="H18" s="34">
        <v>249</v>
      </c>
      <c r="I18" s="27" t="str">
        <f>VLOOKUP($H18,Declarations!$A$3:$C$1001,2,FALSE)</f>
        <v>Matthew Cox</v>
      </c>
      <c r="J18" s="27" t="str">
        <f>VLOOKUP($H18,Declarations!$A$3:$C$1001,3,FALSE)</f>
        <v>Neath</v>
      </c>
      <c r="K18" s="33">
        <v>27.2</v>
      </c>
    </row>
    <row r="19" spans="2:11" ht="12.75">
      <c r="B19" s="34"/>
      <c r="D19" s="27"/>
      <c r="E19" s="33"/>
      <c r="F19" s="33"/>
      <c r="G19" s="27"/>
      <c r="H19" s="34"/>
      <c r="J19" s="27"/>
      <c r="K19" s="33"/>
    </row>
    <row r="20" spans="2:12" s="19" customFormat="1" ht="12.75">
      <c r="B20" s="9" t="s">
        <v>26</v>
      </c>
      <c r="C20" s="22" t="s">
        <v>5</v>
      </c>
      <c r="D20" s="9"/>
      <c r="E20" s="21"/>
      <c r="F20" s="21"/>
      <c r="G20" s="20"/>
      <c r="H20" s="9" t="s">
        <v>26</v>
      </c>
      <c r="I20" s="22" t="s">
        <v>500</v>
      </c>
      <c r="J20" s="9"/>
      <c r="K20" s="21"/>
      <c r="L20" s="20"/>
    </row>
    <row r="21" spans="1:11" ht="12.75">
      <c r="A21" s="27">
        <v>1</v>
      </c>
      <c r="B21" s="34">
        <v>304</v>
      </c>
      <c r="C21" s="27" t="str">
        <f>VLOOKUP($B21,Declarations!$A$3:$C$1001,2,FALSE)</f>
        <v>Morgan Williams</v>
      </c>
      <c r="D21" s="27" t="str">
        <f>VLOOKUP($B21,Declarations!$A$3:$C$1001,3,FALSE)</f>
        <v>Pembs H</v>
      </c>
      <c r="E21" s="33" t="s">
        <v>492</v>
      </c>
      <c r="F21" s="33"/>
      <c r="G21" s="27">
        <v>1</v>
      </c>
      <c r="H21" s="34">
        <v>189</v>
      </c>
      <c r="I21" s="27" t="str">
        <f>VLOOKUP($H21,Declarations!$A$3:$C$1001,2,FALSE)</f>
        <v>Christian Garcia</v>
      </c>
      <c r="J21" s="27" t="str">
        <f>VLOOKUP($H21,Declarations!$A$3:$C$1001,3,FALSE)</f>
        <v>Llanelli</v>
      </c>
      <c r="K21" s="33">
        <v>62.3</v>
      </c>
    </row>
    <row r="22" spans="1:11" ht="12.75">
      <c r="A22" s="27">
        <v>2</v>
      </c>
      <c r="B22" s="34">
        <v>194</v>
      </c>
      <c r="C22" s="27" t="str">
        <f>VLOOKUP($B22,Declarations!$A$3:$C$1001,2,FALSE)</f>
        <v>Harrison Garcia</v>
      </c>
      <c r="D22" s="27" t="str">
        <f>VLOOKUP($B22,Declarations!$A$3:$C$1001,3,FALSE)</f>
        <v>Llanelli</v>
      </c>
      <c r="E22" s="33" t="s">
        <v>493</v>
      </c>
      <c r="F22" s="33"/>
      <c r="G22" s="27"/>
      <c r="H22" s="34">
        <v>190</v>
      </c>
      <c r="I22" s="27" t="str">
        <f>VLOOKUP($H22,Declarations!$A$3:$C$1001,2,FALSE)</f>
        <v>Joseph Franklin</v>
      </c>
      <c r="J22" s="27" t="str">
        <f>VLOOKUP($H22,Declarations!$A$3:$C$1001,3,FALSE)</f>
        <v>Llanelli</v>
      </c>
      <c r="K22" s="33"/>
    </row>
    <row r="23" spans="1:11" ht="12.75">
      <c r="A23" s="27">
        <v>3</v>
      </c>
      <c r="B23" s="34">
        <v>192</v>
      </c>
      <c r="C23" s="27" t="str">
        <f>VLOOKUP($B23,Declarations!$A$3:$C$1001,2,FALSE)</f>
        <v>Iwan Wilson</v>
      </c>
      <c r="D23" s="27" t="str">
        <f>VLOOKUP($B23,Declarations!$A$3:$C$1001,3,FALSE)</f>
        <v>Llanelli</v>
      </c>
      <c r="E23" s="33" t="s">
        <v>494</v>
      </c>
      <c r="F23" s="33"/>
      <c r="G23" s="27"/>
      <c r="H23" s="34">
        <v>192</v>
      </c>
      <c r="I23" s="27" t="str">
        <f>VLOOKUP($H23,Declarations!$A$3:$C$1001,2,FALSE)</f>
        <v>Iwan Wilson</v>
      </c>
      <c r="J23" s="27" t="str">
        <f>VLOOKUP($H23,Declarations!$A$3:$C$1001,3,FALSE)</f>
        <v>Llanelli</v>
      </c>
      <c r="K23" s="33"/>
    </row>
    <row r="24" spans="1:11" ht="12.75">
      <c r="A24" s="27">
        <v>4</v>
      </c>
      <c r="B24" s="34">
        <v>123</v>
      </c>
      <c r="C24" s="27" t="str">
        <f>VLOOKUP($B24,Declarations!$A$3:$C$1001,2,FALSE)</f>
        <v>Iwan Thomas</v>
      </c>
      <c r="D24" s="27" t="str">
        <f>VLOOKUP($B24,Declarations!$A$3:$C$1001,3,FALSE)</f>
        <v>Carm H</v>
      </c>
      <c r="E24" s="33" t="s">
        <v>495</v>
      </c>
      <c r="F24" s="33"/>
      <c r="G24" s="27"/>
      <c r="H24" s="34">
        <v>194</v>
      </c>
      <c r="I24" s="27" t="str">
        <f>VLOOKUP($H24,Declarations!$A$3:$C$1001,2,FALSE)</f>
        <v>Harrison Garcia</v>
      </c>
      <c r="J24" s="27" t="str">
        <f>VLOOKUP($H24,Declarations!$A$3:$C$1001,3,FALSE)</f>
        <v>Llanelli</v>
      </c>
      <c r="K24" s="33"/>
    </row>
    <row r="25" spans="1:11" ht="12.75">
      <c r="A25" s="27">
        <v>5</v>
      </c>
      <c r="B25" s="34">
        <v>306</v>
      </c>
      <c r="C25" s="27" t="str">
        <f>VLOOKUP($B25,Declarations!$A$3:$C$1001,2,FALSE)</f>
        <v>Steffan Jones</v>
      </c>
      <c r="D25" s="27" t="str">
        <f>VLOOKUP($B25,Declarations!$A$3:$C$1001,3,FALSE)</f>
        <v>Pembs H</v>
      </c>
      <c r="E25" s="33" t="s">
        <v>496</v>
      </c>
      <c r="F25" s="33"/>
      <c r="G25" s="27"/>
      <c r="H25" s="34"/>
      <c r="J25" s="27"/>
      <c r="K25" s="33"/>
    </row>
    <row r="26" spans="1:11" ht="12.75">
      <c r="A26" s="27">
        <v>6</v>
      </c>
      <c r="B26" s="34">
        <v>124</v>
      </c>
      <c r="C26" s="27" t="str">
        <f>VLOOKUP($B26,Declarations!$A$3:$C$1001,2,FALSE)</f>
        <v>Jake Lynock</v>
      </c>
      <c r="D26" s="27" t="str">
        <f>VLOOKUP($B26,Declarations!$A$3:$C$1001,3,FALSE)</f>
        <v>Carm H</v>
      </c>
      <c r="E26" s="33" t="s">
        <v>490</v>
      </c>
      <c r="F26" s="33"/>
      <c r="G26" s="27">
        <v>2</v>
      </c>
      <c r="H26" s="34">
        <v>303</v>
      </c>
      <c r="I26" s="27" t="str">
        <f>VLOOKUP($H26,Declarations!$A$3:$C$1001,2,FALSE)</f>
        <v>Rhys Lloyd Roberts</v>
      </c>
      <c r="J26" s="27" t="str">
        <f>VLOOKUP($H26,Declarations!$A$3:$C$1001,3,FALSE)</f>
        <v>Pembs H</v>
      </c>
      <c r="K26" s="33">
        <v>64.3</v>
      </c>
    </row>
    <row r="27" spans="1:11" ht="12.75">
      <c r="A27" s="27">
        <v>7</v>
      </c>
      <c r="B27" s="34">
        <v>472</v>
      </c>
      <c r="C27" s="27" t="str">
        <f>VLOOKUP($B27,Declarations!$A$3:$C$1001,2,FALSE)</f>
        <v>Thomas Gorvett</v>
      </c>
      <c r="D27" s="27" t="str">
        <f>VLOOKUP($B27,Declarations!$A$3:$C$1001,3,FALSE)</f>
        <v>Swan H</v>
      </c>
      <c r="E27" s="33" t="s">
        <v>497</v>
      </c>
      <c r="F27" s="33"/>
      <c r="G27" s="27"/>
      <c r="H27" s="34">
        <v>304</v>
      </c>
      <c r="I27" s="27" t="str">
        <f>VLOOKUP($H27,Declarations!$A$3:$C$1001,2,FALSE)</f>
        <v>Morgan Williams</v>
      </c>
      <c r="J27" s="27" t="str">
        <f>VLOOKUP($H27,Declarations!$A$3:$C$1001,3,FALSE)</f>
        <v>Pembs H</v>
      </c>
      <c r="K27" s="33"/>
    </row>
    <row r="28" spans="1:11" ht="12.75">
      <c r="A28" s="27">
        <v>8</v>
      </c>
      <c r="B28" s="34">
        <v>476</v>
      </c>
      <c r="C28" s="27" t="str">
        <f>VLOOKUP($B28,Declarations!$A$3:$C$1001,2,FALSE)</f>
        <v>Harry Collins</v>
      </c>
      <c r="D28" s="27" t="str">
        <f>VLOOKUP($B28,Declarations!$A$3:$C$1001,3,FALSE)</f>
        <v>Swan H</v>
      </c>
      <c r="E28" s="33" t="s">
        <v>497</v>
      </c>
      <c r="F28" s="33"/>
      <c r="G28" s="27"/>
      <c r="H28" s="34">
        <v>302</v>
      </c>
      <c r="I28" s="27" t="str">
        <f>VLOOKUP($H28,Declarations!$A$3:$C$1001,2,FALSE)</f>
        <v>Steffan Bridger</v>
      </c>
      <c r="J28" s="27" t="str">
        <f>VLOOKUP($H28,Declarations!$A$3:$C$1001,3,FALSE)</f>
        <v>Pembs H</v>
      </c>
      <c r="K28" s="33"/>
    </row>
    <row r="29" spans="1:11" ht="12.75">
      <c r="A29" s="27">
        <v>9</v>
      </c>
      <c r="B29" s="34">
        <v>217</v>
      </c>
      <c r="C29" s="27" t="str">
        <f>VLOOKUP($B29,Declarations!$A$3:$C$1001,2,FALSE)</f>
        <v>Caian Evans</v>
      </c>
      <c r="D29" s="27" t="str">
        <f>VLOOKUP($B29,Declarations!$A$3:$C$1001,3,FALSE)</f>
        <v>Llanelli</v>
      </c>
      <c r="E29" s="33" t="s">
        <v>498</v>
      </c>
      <c r="F29" s="33"/>
      <c r="G29" s="27"/>
      <c r="H29" s="34">
        <v>301</v>
      </c>
      <c r="I29" s="27" t="str">
        <f>VLOOKUP($H29,Declarations!$A$3:$C$1001,2,FALSE)</f>
        <v>Jack Nicholas</v>
      </c>
      <c r="J29" s="27" t="str">
        <f>VLOOKUP($H29,Declarations!$A$3:$C$1001,3,FALSE)</f>
        <v>Pembs H</v>
      </c>
      <c r="K29" s="33"/>
    </row>
    <row r="30" spans="2:12" s="28" customFormat="1" ht="12.75">
      <c r="B30" s="29"/>
      <c r="D30" s="30"/>
      <c r="E30" s="31"/>
      <c r="F30" s="31"/>
      <c r="G30" s="27"/>
      <c r="H30" s="34"/>
      <c r="I30" s="27"/>
      <c r="J30" s="27"/>
      <c r="K30" s="33"/>
      <c r="L30" s="32"/>
    </row>
    <row r="31" spans="2:12" s="19" customFormat="1" ht="12.75">
      <c r="B31" s="9" t="s">
        <v>26</v>
      </c>
      <c r="C31" s="22" t="s">
        <v>28</v>
      </c>
      <c r="D31" s="9"/>
      <c r="E31" s="21"/>
      <c r="F31" s="21"/>
      <c r="G31" s="27">
        <v>3</v>
      </c>
      <c r="H31" s="34">
        <v>130</v>
      </c>
      <c r="I31" s="27" t="str">
        <f>VLOOKUP($H31,Declarations!$A$3:$C$1001,2,FALSE)</f>
        <v>Ioan Waters</v>
      </c>
      <c r="J31" s="27" t="str">
        <f>VLOOKUP($H31,Declarations!$A$3:$C$1001,3,FALSE)</f>
        <v>Carm H</v>
      </c>
      <c r="K31" s="33">
        <v>66.2</v>
      </c>
      <c r="L31" s="20"/>
    </row>
    <row r="32" spans="1:11" ht="12.75">
      <c r="A32" s="27">
        <v>1</v>
      </c>
      <c r="B32" s="34">
        <v>301</v>
      </c>
      <c r="C32" s="27" t="str">
        <f>VLOOKUP($B32,Declarations!$A$3:$C$1001,2,FALSE)</f>
        <v>Jack Nicholas</v>
      </c>
      <c r="D32" s="27" t="str">
        <f>VLOOKUP($B32,Declarations!$A$3:$C$1001,3,FALSE)</f>
        <v>Pembs H</v>
      </c>
      <c r="E32" s="33" t="s">
        <v>415</v>
      </c>
      <c r="F32" s="33"/>
      <c r="G32" s="27"/>
      <c r="H32" s="34">
        <v>122</v>
      </c>
      <c r="I32" s="27" t="str">
        <f>VLOOKUP($H32,Declarations!$A$3:$C$1001,2,FALSE)</f>
        <v>Harri Howells</v>
      </c>
      <c r="J32" s="27" t="str">
        <f>VLOOKUP($H32,Declarations!$A$3:$C$1001,3,FALSE)</f>
        <v>Carm H</v>
      </c>
      <c r="K32" s="33"/>
    </row>
    <row r="33" spans="1:11" ht="12.75">
      <c r="A33" s="27">
        <v>2</v>
      </c>
      <c r="B33" s="34">
        <v>473</v>
      </c>
      <c r="C33" s="27" t="str">
        <f>VLOOKUP($B33,Declarations!$A$3:$C$1001,2,FALSE)</f>
        <v>Conor O'Shaughnessy</v>
      </c>
      <c r="D33" s="27" t="str">
        <f>VLOOKUP($B33,Declarations!$A$3:$C$1001,3,FALSE)</f>
        <v>Swan H</v>
      </c>
      <c r="E33" s="33" t="s">
        <v>307</v>
      </c>
      <c r="F33" s="33"/>
      <c r="G33" s="27"/>
      <c r="H33" s="34">
        <v>123</v>
      </c>
      <c r="I33" s="27" t="str">
        <f>VLOOKUP($H33,Declarations!$A$3:$C$1001,2,FALSE)</f>
        <v>Iwan Thomas</v>
      </c>
      <c r="J33" s="27" t="str">
        <f>VLOOKUP($H33,Declarations!$A$3:$C$1001,3,FALSE)</f>
        <v>Carm H</v>
      </c>
      <c r="K33" s="33"/>
    </row>
    <row r="34" spans="1:11" ht="12.75">
      <c r="A34" s="27">
        <v>3</v>
      </c>
      <c r="B34" s="34">
        <v>122</v>
      </c>
      <c r="C34" s="27" t="str">
        <f>VLOOKUP($B34,Declarations!$A$3:$C$1001,2,FALSE)</f>
        <v>Harri Howells</v>
      </c>
      <c r="D34" s="27" t="str">
        <f>VLOOKUP($B34,Declarations!$A$3:$C$1001,3,FALSE)</f>
        <v>Carm H</v>
      </c>
      <c r="E34" s="33" t="s">
        <v>399</v>
      </c>
      <c r="F34" s="33"/>
      <c r="G34" s="27"/>
      <c r="H34" s="34">
        <v>124</v>
      </c>
      <c r="I34" s="27" t="str">
        <f>VLOOKUP($H34,Declarations!$A$3:$C$1001,2,FALSE)</f>
        <v>Jake Lynock</v>
      </c>
      <c r="J34" s="27" t="str">
        <f>VLOOKUP($H34,Declarations!$A$3:$C$1001,3,FALSE)</f>
        <v>Carm H</v>
      </c>
      <c r="K34" s="33"/>
    </row>
    <row r="35" spans="1:11" ht="12.75">
      <c r="A35" s="27">
        <v>4</v>
      </c>
      <c r="B35" s="34">
        <v>305</v>
      </c>
      <c r="C35" s="27" t="str">
        <f>VLOOKUP($B35,Declarations!$A$3:$C$1001,2,FALSE)</f>
        <v>Dylan Kidd</v>
      </c>
      <c r="D35" s="27" t="str">
        <f>VLOOKUP($B35,Declarations!$A$3:$C$1001,3,FALSE)</f>
        <v>Pembs H</v>
      </c>
      <c r="E35" s="33" t="s">
        <v>416</v>
      </c>
      <c r="F35" s="33"/>
      <c r="G35" s="27"/>
      <c r="H35" s="34"/>
      <c r="J35" s="27"/>
      <c r="K35" s="33"/>
    </row>
    <row r="36" spans="1:11" ht="12.75">
      <c r="A36" s="27">
        <v>5</v>
      </c>
      <c r="B36" s="34">
        <v>130</v>
      </c>
      <c r="C36" s="27" t="str">
        <f>VLOOKUP($B36,Declarations!$A$3:$C$1001,2,FALSE)</f>
        <v>Ioan Waters</v>
      </c>
      <c r="D36" s="27" t="str">
        <f>VLOOKUP($B36,Declarations!$A$3:$C$1001,3,FALSE)</f>
        <v>Carm H</v>
      </c>
      <c r="E36" s="33" t="s">
        <v>295</v>
      </c>
      <c r="F36" s="33"/>
      <c r="G36" s="27">
        <v>4</v>
      </c>
      <c r="H36" s="34">
        <v>472</v>
      </c>
      <c r="I36" s="27" t="str">
        <f>VLOOKUP($H36,Declarations!$A$3:$C$1001,2,FALSE)</f>
        <v>Thomas Gorvett</v>
      </c>
      <c r="J36" s="27" t="str">
        <f>VLOOKUP($H36,Declarations!$A$3:$C$1001,3,FALSE)</f>
        <v>Swan H</v>
      </c>
      <c r="K36" s="33">
        <v>69.3</v>
      </c>
    </row>
    <row r="37" spans="1:11" ht="12.75">
      <c r="A37" s="27">
        <v>6</v>
      </c>
      <c r="B37" s="34">
        <v>193</v>
      </c>
      <c r="C37" s="27" t="str">
        <f>VLOOKUP($B37,Declarations!$A$3:$C$1001,2,FALSE)</f>
        <v>Finlay Coombe</v>
      </c>
      <c r="D37" s="27" t="str">
        <f>VLOOKUP($B37,Declarations!$A$3:$C$1001,3,FALSE)</f>
        <v>Llanelli</v>
      </c>
      <c r="E37" s="33" t="s">
        <v>325</v>
      </c>
      <c r="F37" s="33"/>
      <c r="G37" s="27"/>
      <c r="H37" s="34">
        <v>476</v>
      </c>
      <c r="I37" s="27" t="str">
        <f>VLOOKUP($H37,Declarations!$A$3:$C$1001,2,FALSE)</f>
        <v>Harry Collins</v>
      </c>
      <c r="J37" s="27" t="str">
        <f>VLOOKUP($H37,Declarations!$A$3:$C$1001,3,FALSE)</f>
        <v>Swan H</v>
      </c>
      <c r="K37" s="33"/>
    </row>
    <row r="38" spans="1:11" ht="12.75">
      <c r="A38" s="27">
        <v>7</v>
      </c>
      <c r="B38" s="34">
        <v>476</v>
      </c>
      <c r="C38" s="27" t="str">
        <f>VLOOKUP($B38,Declarations!$A$3:$C$1001,2,FALSE)</f>
        <v>Harry Collins</v>
      </c>
      <c r="D38" s="27" t="str">
        <f>VLOOKUP($B38,Declarations!$A$3:$C$1001,3,FALSE)</f>
        <v>Swan H</v>
      </c>
      <c r="E38" s="33" t="s">
        <v>302</v>
      </c>
      <c r="F38" s="33"/>
      <c r="G38" s="27"/>
      <c r="H38" s="34">
        <v>474</v>
      </c>
      <c r="I38" s="27" t="str">
        <f>VLOOKUP($H38,Declarations!$A$3:$C$1001,2,FALSE)</f>
        <v>Nathan Jones</v>
      </c>
      <c r="J38" s="27" t="str">
        <f>VLOOKUP($H38,Declarations!$A$3:$C$1001,3,FALSE)</f>
        <v>Swan H</v>
      </c>
      <c r="K38" s="33"/>
    </row>
    <row r="39" spans="1:11" ht="12.75">
      <c r="A39" s="27">
        <v>8</v>
      </c>
      <c r="B39" s="34">
        <v>191</v>
      </c>
      <c r="C39" s="27" t="str">
        <f>VLOOKUP($B39,Declarations!$A$3:$C$1001,2,FALSE)</f>
        <v>Craig Davies</v>
      </c>
      <c r="D39" s="27" t="str">
        <f>VLOOKUP($B39,Declarations!$A$3:$C$1001,3,FALSE)</f>
        <v>Llanelli</v>
      </c>
      <c r="E39" s="33" t="s">
        <v>413</v>
      </c>
      <c r="F39" s="33"/>
      <c r="G39" s="27"/>
      <c r="H39" s="34">
        <v>473</v>
      </c>
      <c r="I39" s="27" t="str">
        <f>VLOOKUP($H39,Declarations!$A$3:$C$1001,2,FALSE)</f>
        <v>Conor O'Shaughnessy</v>
      </c>
      <c r="J39" s="27" t="str">
        <f>VLOOKUP($H39,Declarations!$A$3:$C$1001,3,FALSE)</f>
        <v>Swan H</v>
      </c>
      <c r="K39" s="33"/>
    </row>
    <row r="40" spans="1:11" ht="12.75">
      <c r="A40" s="27">
        <v>9</v>
      </c>
      <c r="B40" s="34">
        <v>194</v>
      </c>
      <c r="C40" s="27" t="str">
        <f>VLOOKUP($B40,Declarations!$A$3:$C$1001,2,FALSE)</f>
        <v>Harrison Garcia</v>
      </c>
      <c r="D40" s="27" t="str">
        <f>VLOOKUP($B40,Declarations!$A$3:$C$1001,3,FALSE)</f>
        <v>Llanelli</v>
      </c>
      <c r="E40" s="33" t="s">
        <v>417</v>
      </c>
      <c r="F40" s="33"/>
      <c r="G40" s="27"/>
      <c r="H40" s="27"/>
      <c r="J40" s="27"/>
      <c r="K40" s="27"/>
    </row>
    <row r="41" spans="1:11" ht="12.75">
      <c r="A41" s="27">
        <v>10</v>
      </c>
      <c r="B41" s="34">
        <v>303</v>
      </c>
      <c r="C41" s="27" t="str">
        <f>VLOOKUP($B41,Declarations!$A$3:$C$1001,2,FALSE)</f>
        <v>Rhys Lloyd Roberts</v>
      </c>
      <c r="D41" s="27" t="str">
        <f>VLOOKUP($B41,Declarations!$A$3:$C$1001,3,FALSE)</f>
        <v>Pembs H</v>
      </c>
      <c r="E41" s="33" t="s">
        <v>414</v>
      </c>
      <c r="F41" s="33"/>
      <c r="G41" s="27"/>
      <c r="H41" s="27"/>
      <c r="J41" s="27"/>
      <c r="K41" s="27"/>
    </row>
    <row r="42" spans="1:11" ht="12.75">
      <c r="A42" s="27">
        <v>11</v>
      </c>
      <c r="B42" s="34">
        <v>249</v>
      </c>
      <c r="C42" s="27" t="str">
        <f>VLOOKUP($B42,Declarations!$A$3:$C$1001,2,FALSE)</f>
        <v>Matthew Cox</v>
      </c>
      <c r="D42" s="27" t="str">
        <f>VLOOKUP($B42,Declarations!$A$3:$C$1001,3,FALSE)</f>
        <v>Neath</v>
      </c>
      <c r="E42" s="33" t="s">
        <v>306</v>
      </c>
      <c r="F42" s="33"/>
      <c r="G42" s="27"/>
      <c r="H42" s="27"/>
      <c r="J42" s="27"/>
      <c r="K42" s="27"/>
    </row>
    <row r="43" spans="2:11" ht="12.75">
      <c r="B43" s="34"/>
      <c r="D43" s="27"/>
      <c r="E43" s="33"/>
      <c r="F43" s="33"/>
      <c r="G43" s="27"/>
      <c r="H43" s="27"/>
      <c r="J43" s="27"/>
      <c r="K43" s="27"/>
    </row>
    <row r="44" spans="2:12" s="19" customFormat="1" ht="12.75">
      <c r="B44" s="9" t="s">
        <v>26</v>
      </c>
      <c r="C44" s="22" t="s">
        <v>10</v>
      </c>
      <c r="D44" s="9" t="s">
        <v>310</v>
      </c>
      <c r="E44" s="21"/>
      <c r="F44" s="21"/>
      <c r="G44" s="20"/>
      <c r="H44" s="9" t="s">
        <v>26</v>
      </c>
      <c r="I44" s="22" t="s">
        <v>6</v>
      </c>
      <c r="J44" s="9" t="s">
        <v>268</v>
      </c>
      <c r="K44" s="21"/>
      <c r="L44" s="20"/>
    </row>
    <row r="45" spans="1:11" ht="12.75">
      <c r="A45" s="27">
        <v>1</v>
      </c>
      <c r="B45" s="34">
        <v>301</v>
      </c>
      <c r="C45" s="27" t="str">
        <f>VLOOKUP($B45,Declarations!$A$3:$C$1001,2,FALSE)</f>
        <v>Jack Nicholas</v>
      </c>
      <c r="D45" s="27" t="str">
        <f>VLOOKUP($B45,Declarations!$A$3:$C$1001,3,FALSE)</f>
        <v>Pembs H</v>
      </c>
      <c r="E45" s="33" t="s">
        <v>403</v>
      </c>
      <c r="F45" s="33"/>
      <c r="G45" s="27">
        <v>1</v>
      </c>
      <c r="H45" s="34">
        <v>304</v>
      </c>
      <c r="I45" s="27" t="str">
        <f>VLOOKUP($H45,Declarations!$A$3:$C$1001,2,FALSE)</f>
        <v>Morgan Williams</v>
      </c>
      <c r="J45" s="27" t="str">
        <f>VLOOKUP($H45,Declarations!$A$3:$C$1001,3,FALSE)</f>
        <v>Pembs H</v>
      </c>
      <c r="K45" s="33" t="s">
        <v>412</v>
      </c>
    </row>
    <row r="46" spans="1:11" ht="12.75">
      <c r="A46" s="27">
        <v>2</v>
      </c>
      <c r="B46" s="34">
        <v>195</v>
      </c>
      <c r="C46" s="27" t="str">
        <f>VLOOKUP($B46,Declarations!$A$3:$C$1001,2,FALSE)</f>
        <v>Cody Esposito</v>
      </c>
      <c r="D46" s="27" t="str">
        <f>VLOOKUP($B46,Declarations!$A$3:$C$1001,3,FALSE)</f>
        <v>Llanelli</v>
      </c>
      <c r="E46" s="33" t="s">
        <v>400</v>
      </c>
      <c r="F46" s="33"/>
      <c r="G46" s="27">
        <v>2</v>
      </c>
      <c r="H46" s="34">
        <v>474</v>
      </c>
      <c r="I46" s="27" t="str">
        <f>VLOOKUP($H46,Declarations!$A$3:$C$1001,2,FALSE)</f>
        <v>Nathan Jones</v>
      </c>
      <c r="J46" s="27" t="str">
        <f>VLOOKUP($H46,Declarations!$A$3:$C$1001,3,FALSE)</f>
        <v>Swan H</v>
      </c>
      <c r="K46" s="33" t="s">
        <v>410</v>
      </c>
    </row>
    <row r="47" spans="1:11" ht="12.75">
      <c r="A47" s="27">
        <v>3</v>
      </c>
      <c r="B47" s="34">
        <v>472</v>
      </c>
      <c r="C47" s="27" t="str">
        <f>VLOOKUP($B47,Declarations!$A$3:$C$1001,2,FALSE)</f>
        <v>Thomas Gorvett</v>
      </c>
      <c r="D47" s="27" t="str">
        <f>VLOOKUP($B47,Declarations!$A$3:$C$1001,3,FALSE)</f>
        <v>Swan H</v>
      </c>
      <c r="E47" s="33" t="s">
        <v>282</v>
      </c>
      <c r="F47" s="33"/>
      <c r="G47" s="27">
        <v>3</v>
      </c>
      <c r="H47" s="34">
        <v>305</v>
      </c>
      <c r="I47" s="27" t="str">
        <f>VLOOKUP($H47,Declarations!$A$3:$C$1001,2,FALSE)</f>
        <v>Dylan Kidd</v>
      </c>
      <c r="J47" s="27" t="str">
        <f>VLOOKUP($H47,Declarations!$A$3:$C$1001,3,FALSE)</f>
        <v>Pembs H</v>
      </c>
      <c r="K47" s="33" t="s">
        <v>407</v>
      </c>
    </row>
    <row r="48" spans="1:11" ht="12.75">
      <c r="A48" s="27">
        <v>4</v>
      </c>
      <c r="B48" s="34">
        <v>474</v>
      </c>
      <c r="C48" s="27" t="str">
        <f>VLOOKUP($B48,Declarations!$A$3:$C$1001,2,FALSE)</f>
        <v>Nathan Jones</v>
      </c>
      <c r="D48" s="27" t="str">
        <f>VLOOKUP($B48,Declarations!$A$3:$C$1001,3,FALSE)</f>
        <v>Swan H</v>
      </c>
      <c r="E48" s="33" t="s">
        <v>406</v>
      </c>
      <c r="F48" s="33"/>
      <c r="G48" s="27">
        <v>4</v>
      </c>
      <c r="H48" s="34">
        <v>302</v>
      </c>
      <c r="I48" s="27" t="str">
        <f>VLOOKUP($H48,Declarations!$A$3:$C$1001,2,FALSE)</f>
        <v>Steffan Bridger</v>
      </c>
      <c r="J48" s="27" t="str">
        <f>VLOOKUP($H48,Declarations!$A$3:$C$1001,3,FALSE)</f>
        <v>Pembs H</v>
      </c>
      <c r="K48" s="33" t="s">
        <v>411</v>
      </c>
    </row>
    <row r="49" spans="1:11" ht="12.75">
      <c r="A49" s="27">
        <v>5</v>
      </c>
      <c r="B49" s="34">
        <v>189</v>
      </c>
      <c r="C49" s="27" t="str">
        <f>VLOOKUP($B49,Declarations!$A$3:$C$1001,2,FALSE)</f>
        <v>Christian Garcia</v>
      </c>
      <c r="D49" s="27" t="str">
        <f>VLOOKUP($B49,Declarations!$A$3:$C$1001,3,FALSE)</f>
        <v>Llanelli</v>
      </c>
      <c r="E49" s="33" t="s">
        <v>401</v>
      </c>
      <c r="F49" s="33"/>
      <c r="G49" s="27">
        <v>5</v>
      </c>
      <c r="H49" s="34">
        <v>472</v>
      </c>
      <c r="I49" s="27" t="str">
        <f>VLOOKUP($H49,Declarations!$A$3:$C$1001,2,FALSE)</f>
        <v>Thomas Gorvett</v>
      </c>
      <c r="J49" s="27" t="str">
        <f>VLOOKUP($H49,Declarations!$A$3:$C$1001,3,FALSE)</f>
        <v>Swan H</v>
      </c>
      <c r="K49" s="33" t="s">
        <v>409</v>
      </c>
    </row>
    <row r="50" spans="1:11" ht="12.75">
      <c r="A50" s="27">
        <v>6</v>
      </c>
      <c r="B50" s="34">
        <v>305</v>
      </c>
      <c r="C50" s="27" t="str">
        <f>VLOOKUP($B50,Declarations!$A$3:$C$1001,2,FALSE)</f>
        <v>Dylan Kidd</v>
      </c>
      <c r="D50" s="27" t="str">
        <f>VLOOKUP($B50,Declarations!$A$3:$C$1001,3,FALSE)</f>
        <v>Pembs H</v>
      </c>
      <c r="E50" s="33" t="s">
        <v>404</v>
      </c>
      <c r="F50" s="33"/>
      <c r="G50" s="27">
        <v>6</v>
      </c>
      <c r="H50" s="34">
        <v>196</v>
      </c>
      <c r="I50" s="27" t="str">
        <f>VLOOKUP($H50,Declarations!$A$3:$C$1001,2,FALSE)</f>
        <v>Finley Roberts</v>
      </c>
      <c r="J50" s="27" t="str">
        <f>VLOOKUP($H50,Declarations!$A$3:$C$1001,3,FALSE)</f>
        <v>Llanelli</v>
      </c>
      <c r="K50" s="33" t="s">
        <v>408</v>
      </c>
    </row>
    <row r="51" spans="1:11" ht="12.75">
      <c r="A51" s="27">
        <v>7</v>
      </c>
      <c r="B51" s="34">
        <v>196</v>
      </c>
      <c r="C51" s="27" t="str">
        <f>VLOOKUP($B51,Declarations!$A$3:$C$1001,2,FALSE)</f>
        <v>Finley Roberts</v>
      </c>
      <c r="D51" s="27" t="str">
        <f>VLOOKUP($B51,Declarations!$A$3:$C$1001,3,FALSE)</f>
        <v>Llanelli</v>
      </c>
      <c r="E51" s="33" t="s">
        <v>402</v>
      </c>
      <c r="F51" s="33"/>
      <c r="G51" s="27">
        <v>7</v>
      </c>
      <c r="H51" s="34">
        <v>195</v>
      </c>
      <c r="I51" s="27" t="str">
        <f>VLOOKUP($H51,Declarations!$A$3:$C$1001,2,FALSE)</f>
        <v>Cody Esposito</v>
      </c>
      <c r="J51" s="27" t="str">
        <f>VLOOKUP($H51,Declarations!$A$3:$C$1001,3,FALSE)</f>
        <v>Llanelli</v>
      </c>
      <c r="K51" s="33" t="s">
        <v>299</v>
      </c>
    </row>
    <row r="52" spans="1:11" ht="12.75">
      <c r="A52" s="27">
        <v>8</v>
      </c>
      <c r="B52" s="34">
        <v>306</v>
      </c>
      <c r="C52" s="27" t="str">
        <f>VLOOKUP($B52,Declarations!$A$3:$C$1001,2,FALSE)</f>
        <v>Steffan Jones</v>
      </c>
      <c r="D52" s="27" t="str">
        <f>VLOOKUP($B52,Declarations!$A$3:$C$1001,3,FALSE)</f>
        <v>Pembs H</v>
      </c>
      <c r="E52" s="33" t="s">
        <v>405</v>
      </c>
      <c r="F52" s="33"/>
      <c r="G52" s="27">
        <v>8</v>
      </c>
      <c r="H52" s="34">
        <v>217</v>
      </c>
      <c r="I52" s="27" t="str">
        <f>VLOOKUP($H52,Declarations!$A$3:$C$1001,2,FALSE)</f>
        <v>Caian Evans</v>
      </c>
      <c r="J52" s="27" t="str">
        <f>VLOOKUP($H52,Declarations!$A$3:$C$1001,3,FALSE)</f>
        <v>Llanelli</v>
      </c>
      <c r="K52" s="33" t="s">
        <v>276</v>
      </c>
    </row>
    <row r="53" spans="2:12" s="28" customFormat="1" ht="12.75">
      <c r="B53" s="29"/>
      <c r="D53" s="30"/>
      <c r="E53" s="31"/>
      <c r="F53" s="31"/>
      <c r="G53" s="32"/>
      <c r="H53" s="29"/>
      <c r="J53" s="30"/>
      <c r="K53" s="31"/>
      <c r="L53" s="32"/>
    </row>
    <row r="54" spans="2:12" s="19" customFormat="1" ht="12.75">
      <c r="B54" s="9" t="s">
        <v>16</v>
      </c>
      <c r="C54" s="10" t="s">
        <v>14</v>
      </c>
      <c r="D54" s="9" t="s">
        <v>18</v>
      </c>
      <c r="H54" s="9" t="s">
        <v>16</v>
      </c>
      <c r="I54" s="10" t="s">
        <v>14</v>
      </c>
      <c r="J54" s="10" t="s">
        <v>19</v>
      </c>
      <c r="K54" s="21"/>
      <c r="L54" s="20"/>
    </row>
    <row r="55" spans="1:11" ht="12.75">
      <c r="A55" s="27">
        <v>1</v>
      </c>
      <c r="B55" s="34">
        <v>444</v>
      </c>
      <c r="C55" s="27" t="str">
        <f>VLOOKUP($B55,Declarations!$A$3:$C$1001,2,FALSE)</f>
        <v>Owain Clarke</v>
      </c>
      <c r="D55" s="27" t="str">
        <f>VLOOKUP($B55,Declarations!$A$3:$C$1001,3,FALSE)</f>
        <v>Swan H</v>
      </c>
      <c r="E55" s="33">
        <v>13.6</v>
      </c>
      <c r="F55" s="33"/>
      <c r="G55" s="27">
        <v>1</v>
      </c>
      <c r="H55" s="34">
        <v>434</v>
      </c>
      <c r="I55" s="27" t="str">
        <f>VLOOKUP($H55,Declarations!$A$3:$C$1001,2,FALSE)</f>
        <v>Sam Petherbridge</v>
      </c>
      <c r="J55" s="27" t="str">
        <f>VLOOKUP($H55,Declarations!$A$3:$C$1001,3,FALSE)</f>
        <v>Swan H</v>
      </c>
      <c r="K55" s="33">
        <v>13.2</v>
      </c>
    </row>
    <row r="56" spans="1:11" ht="12.75">
      <c r="A56" s="27">
        <v>2</v>
      </c>
      <c r="B56" s="34">
        <v>317</v>
      </c>
      <c r="C56" s="27" t="str">
        <f>VLOOKUP($B56,Declarations!$A$3:$C$1001,2,FALSE)</f>
        <v>Jamie Zygadlo</v>
      </c>
      <c r="D56" s="27" t="str">
        <f>VLOOKUP($B56,Declarations!$A$3:$C$1001,3,FALSE)</f>
        <v>Pembs H</v>
      </c>
      <c r="E56" s="33">
        <v>13.9</v>
      </c>
      <c r="F56" s="33"/>
      <c r="G56" s="27">
        <v>2</v>
      </c>
      <c r="H56" s="34">
        <v>435</v>
      </c>
      <c r="I56" s="27" t="str">
        <f>VLOOKUP($H56,Declarations!$A$3:$C$1001,2,FALSE)</f>
        <v>Harvey James</v>
      </c>
      <c r="J56" s="27" t="str">
        <f>VLOOKUP($H56,Declarations!$A$3:$C$1001,3,FALSE)</f>
        <v>Swan H</v>
      </c>
      <c r="K56" s="33">
        <v>13.5</v>
      </c>
    </row>
    <row r="57" spans="1:11" ht="12.75">
      <c r="A57" s="27">
        <v>3</v>
      </c>
      <c r="B57" s="34">
        <v>125</v>
      </c>
      <c r="C57" s="27" t="str">
        <f>VLOOKUP($B57,Declarations!$A$3:$C$1001,2,FALSE)</f>
        <v>Dafydd Waters</v>
      </c>
      <c r="D57" s="27" t="str">
        <f>VLOOKUP($B57,Declarations!$A$3:$C$1001,3,FALSE)</f>
        <v>Carm H</v>
      </c>
      <c r="E57" s="33">
        <v>14.7</v>
      </c>
      <c r="F57" s="33"/>
      <c r="G57" s="27">
        <v>3</v>
      </c>
      <c r="H57" s="34">
        <v>322</v>
      </c>
      <c r="I57" s="27" t="str">
        <f>VLOOKUP($H57,Declarations!$A$3:$C$1001,2,FALSE)</f>
        <v>Mark Jones</v>
      </c>
      <c r="J57" s="27" t="str">
        <f>VLOOKUP($H57,Declarations!$A$3:$C$1001,3,FALSE)</f>
        <v>Pembs H</v>
      </c>
      <c r="K57" s="33">
        <v>15.5</v>
      </c>
    </row>
    <row r="58" spans="1:11" ht="12.75">
      <c r="A58" s="27">
        <v>4</v>
      </c>
      <c r="B58" s="34">
        <v>72</v>
      </c>
      <c r="C58" s="27" t="str">
        <f>VLOOKUP($B58,Declarations!$A$3:$C$1001,2,FALSE)</f>
        <v>Ryan Price </v>
      </c>
      <c r="D58" s="27" t="str">
        <f>VLOOKUP($B58,Declarations!$A$3:$C$1001,3,FALSE)</f>
        <v>Bridgend</v>
      </c>
      <c r="E58" s="33">
        <v>16.9</v>
      </c>
      <c r="F58" s="33"/>
      <c r="G58" s="27">
        <v>4</v>
      </c>
      <c r="H58" s="34">
        <v>70</v>
      </c>
      <c r="I58" s="27" t="str">
        <f>VLOOKUP($H58,Declarations!$A$3:$C$1001,2,FALSE)</f>
        <v>Dafydd Pratchett</v>
      </c>
      <c r="J58" s="27" t="str">
        <f>VLOOKUP($H58,Declarations!$A$3:$C$1001,3,FALSE)</f>
        <v>Bridgend</v>
      </c>
      <c r="K58" s="33">
        <v>18.3</v>
      </c>
    </row>
    <row r="59" spans="2:11" ht="12.75">
      <c r="B59" s="34"/>
      <c r="D59" s="27"/>
      <c r="E59" s="33"/>
      <c r="F59" s="33"/>
      <c r="G59" s="27"/>
      <c r="H59" s="34"/>
      <c r="J59" s="27"/>
      <c r="K59" s="33"/>
    </row>
    <row r="60" spans="2:12" s="19" customFormat="1" ht="12.75">
      <c r="B60" s="9" t="s">
        <v>16</v>
      </c>
      <c r="C60" s="10" t="s">
        <v>11</v>
      </c>
      <c r="D60" s="9" t="s">
        <v>18</v>
      </c>
      <c r="H60" s="9" t="s">
        <v>16</v>
      </c>
      <c r="I60" s="10" t="s">
        <v>11</v>
      </c>
      <c r="J60" s="10" t="s">
        <v>19</v>
      </c>
      <c r="K60" s="21"/>
      <c r="L60" s="20"/>
    </row>
    <row r="61" spans="1:11" ht="12.75">
      <c r="A61" s="27">
        <v>1</v>
      </c>
      <c r="B61" s="34">
        <v>443</v>
      </c>
      <c r="C61" s="27" t="str">
        <f>VLOOKUP($B61,Declarations!$A$3:$C$1001,2,FALSE)</f>
        <v>Charlie Holland</v>
      </c>
      <c r="D61" s="27" t="str">
        <f>VLOOKUP($B61,Declarations!$A$3:$C$1001,3,FALSE)</f>
        <v>Swan H</v>
      </c>
      <c r="E61" s="33">
        <v>13</v>
      </c>
      <c r="F61" s="33"/>
      <c r="G61" s="27">
        <v>1</v>
      </c>
      <c r="H61" s="34">
        <v>435</v>
      </c>
      <c r="I61" s="27" t="str">
        <f>VLOOKUP($H61,Declarations!$A$3:$C$1001,2,FALSE)</f>
        <v>Harvey James</v>
      </c>
      <c r="J61" s="27" t="str">
        <f>VLOOKUP($H61,Declarations!$A$3:$C$1001,3,FALSE)</f>
        <v>Swan H</v>
      </c>
      <c r="K61" s="33">
        <v>14.3</v>
      </c>
    </row>
    <row r="62" spans="1:11" ht="12.75">
      <c r="A62" s="27">
        <v>2</v>
      </c>
      <c r="B62" s="34">
        <v>74</v>
      </c>
      <c r="C62" s="27" t="str">
        <f>VLOOKUP($B62,Declarations!$A$3:$C$1001,2,FALSE)</f>
        <v>Morgan Hubbarde</v>
      </c>
      <c r="D62" s="27" t="str">
        <f>VLOOKUP($B62,Declarations!$A$3:$C$1001,3,FALSE)</f>
        <v>Bridgend</v>
      </c>
      <c r="E62" s="33">
        <v>14.1</v>
      </c>
      <c r="F62" s="33"/>
      <c r="G62" s="27">
        <v>2</v>
      </c>
      <c r="H62" s="34">
        <v>316</v>
      </c>
      <c r="I62" s="27" t="str">
        <f>VLOOKUP($H62,Declarations!$A$3:$C$1001,2,FALSE)</f>
        <v>Daniel Kite</v>
      </c>
      <c r="J62" s="27" t="str">
        <f>VLOOKUP($H62,Declarations!$A$3:$C$1001,3,FALSE)</f>
        <v>Pembs H</v>
      </c>
      <c r="K62" s="33">
        <v>14.8</v>
      </c>
    </row>
    <row r="63" spans="1:11" ht="12.75">
      <c r="A63" s="27">
        <v>3</v>
      </c>
      <c r="B63" s="34">
        <v>308</v>
      </c>
      <c r="C63" s="27" t="str">
        <f>VLOOKUP($B63,Declarations!$A$3:$C$1001,2,FALSE)</f>
        <v>Tom Mezzetta</v>
      </c>
      <c r="D63" s="27" t="str">
        <f>VLOOKUP($B63,Declarations!$A$3:$C$1001,3,FALSE)</f>
        <v>Pembs H</v>
      </c>
      <c r="E63" s="33">
        <v>14.3</v>
      </c>
      <c r="F63" s="33"/>
      <c r="G63" s="27">
        <v>3</v>
      </c>
      <c r="H63" s="34">
        <v>257</v>
      </c>
      <c r="I63" s="27" t="str">
        <f>VLOOKUP($H63,Declarations!$A$3:$C$1001,2,FALSE)</f>
        <v>Ifan Thomas</v>
      </c>
      <c r="J63" s="27" t="str">
        <f>VLOOKUP($H63,Declarations!$A$3:$C$1001,3,FALSE)</f>
        <v>Neath</v>
      </c>
      <c r="K63" s="33">
        <v>15</v>
      </c>
    </row>
    <row r="64" spans="1:11" ht="12.75">
      <c r="A64" s="27">
        <v>4</v>
      </c>
      <c r="B64" s="34">
        <v>125</v>
      </c>
      <c r="C64" s="27" t="str">
        <f>VLOOKUP($B64,Declarations!$A$3:$C$1001,2,FALSE)</f>
        <v>Dafydd Waters</v>
      </c>
      <c r="D64" s="27" t="str">
        <f>VLOOKUP($B64,Declarations!$A$3:$C$1001,3,FALSE)</f>
        <v>Carm H</v>
      </c>
      <c r="E64" s="33">
        <v>14.8</v>
      </c>
      <c r="F64" s="33"/>
      <c r="G64" s="27">
        <v>4</v>
      </c>
      <c r="H64" s="34">
        <v>73</v>
      </c>
      <c r="I64" s="27" t="str">
        <f>VLOOKUP($H64,Declarations!$A$3:$C$1001,2,FALSE)</f>
        <v>Ewan Bailey</v>
      </c>
      <c r="J64" s="27" t="str">
        <f>VLOOKUP($H64,Declarations!$A$3:$C$1001,3,FALSE)</f>
        <v>Bridgend</v>
      </c>
      <c r="K64" s="33">
        <v>15.2</v>
      </c>
    </row>
    <row r="65" spans="1:11" ht="12.75">
      <c r="A65" s="27">
        <v>5</v>
      </c>
      <c r="B65" s="34">
        <v>204</v>
      </c>
      <c r="C65" s="27" t="str">
        <f>VLOOKUP($B65,Declarations!$A$3:$C$1001,2,FALSE)</f>
        <v>Zuhayr Ibrahim</v>
      </c>
      <c r="D65" s="27" t="str">
        <f>VLOOKUP($B65,Declarations!$A$3:$C$1001,3,FALSE)</f>
        <v>Llanelli</v>
      </c>
      <c r="E65" s="33">
        <v>15.6</v>
      </c>
      <c r="F65" s="33"/>
      <c r="G65" s="27">
        <v>5</v>
      </c>
      <c r="H65" s="34">
        <v>126</v>
      </c>
      <c r="I65" s="27" t="str">
        <f>VLOOKUP($H65,Declarations!$A$3:$C$1001,2,FALSE)</f>
        <v>Harry Leahy</v>
      </c>
      <c r="J65" s="27" t="str">
        <f>VLOOKUP($H65,Declarations!$A$3:$C$1001,3,FALSE)</f>
        <v>Carm H</v>
      </c>
      <c r="K65" s="33">
        <v>15.9</v>
      </c>
    </row>
    <row r="66" spans="2:11" ht="12.75">
      <c r="B66" s="34"/>
      <c r="D66" s="27"/>
      <c r="E66" s="33"/>
      <c r="F66" s="33"/>
      <c r="G66" s="27"/>
      <c r="H66" s="34"/>
      <c r="J66" s="27"/>
      <c r="K66" s="33"/>
    </row>
    <row r="67" spans="2:12" s="19" customFormat="1" ht="12.75">
      <c r="B67" s="9" t="s">
        <v>16</v>
      </c>
      <c r="C67" s="10" t="s">
        <v>11</v>
      </c>
      <c r="D67" s="9" t="s">
        <v>20</v>
      </c>
      <c r="H67" s="9" t="s">
        <v>16</v>
      </c>
      <c r="I67" s="10" t="s">
        <v>12</v>
      </c>
      <c r="J67" s="10" t="s">
        <v>18</v>
      </c>
      <c r="K67" s="21"/>
      <c r="L67" s="20"/>
    </row>
    <row r="68" spans="1:11" ht="12.75">
      <c r="A68" s="27">
        <v>1</v>
      </c>
      <c r="B68" s="34">
        <v>434</v>
      </c>
      <c r="C68" s="27" t="str">
        <f>VLOOKUP($B68,Declarations!$A$3:$C$1001,2,FALSE)</f>
        <v>Sam Petherbridge</v>
      </c>
      <c r="D68" s="27" t="str">
        <f>VLOOKUP($B68,Declarations!$A$3:$C$1001,3,FALSE)</f>
        <v>Swan H</v>
      </c>
      <c r="E68" s="33">
        <v>13.8</v>
      </c>
      <c r="F68" s="33"/>
      <c r="G68" s="27">
        <v>1</v>
      </c>
      <c r="H68" s="34">
        <v>443</v>
      </c>
      <c r="I68" s="27" t="str">
        <f>VLOOKUP($H68,Declarations!$A$3:$C$1001,2,FALSE)</f>
        <v>Charlie Holland</v>
      </c>
      <c r="J68" s="27" t="str">
        <f>VLOOKUP($H68,Declarations!$A$3:$C$1001,3,FALSE)</f>
        <v>Swan H</v>
      </c>
      <c r="K68" s="33">
        <v>26.7</v>
      </c>
    </row>
    <row r="69" spans="1:11" ht="12.75">
      <c r="A69" s="27">
        <v>2</v>
      </c>
      <c r="B69" s="34">
        <v>71</v>
      </c>
      <c r="C69" s="27" t="str">
        <f>VLOOKUP($B69,Declarations!$A$3:$C$1001,2,FALSE)</f>
        <v>Tomos Broad</v>
      </c>
      <c r="D69" s="27" t="str">
        <f>VLOOKUP($B69,Declarations!$A$3:$C$1001,3,FALSE)</f>
        <v>Bridgend</v>
      </c>
      <c r="E69" s="33">
        <v>14.5</v>
      </c>
      <c r="F69" s="33"/>
      <c r="G69" s="27">
        <v>2</v>
      </c>
      <c r="H69" s="34">
        <v>434</v>
      </c>
      <c r="I69" s="27" t="str">
        <f>VLOOKUP($H69,Declarations!$A$3:$C$1001,2,FALSE)</f>
        <v>Sam Petherbridge</v>
      </c>
      <c r="J69" s="27" t="str">
        <f>VLOOKUP($H69,Declarations!$A$3:$C$1001,3,FALSE)</f>
        <v>Swan H</v>
      </c>
      <c r="K69" s="33">
        <v>28.4</v>
      </c>
    </row>
    <row r="70" spans="1:11" ht="12.75">
      <c r="A70" s="27">
        <v>3</v>
      </c>
      <c r="B70" s="34">
        <v>203</v>
      </c>
      <c r="C70" s="27" t="str">
        <f>VLOOKUP($B70,Declarations!$A$3:$C$1001,2,FALSE)</f>
        <v>Joseph Williams</v>
      </c>
      <c r="D70" s="27" t="str">
        <f>VLOOKUP($B70,Declarations!$A$3:$C$1001,3,FALSE)</f>
        <v>Llanelli</v>
      </c>
      <c r="E70" s="33">
        <v>15.7</v>
      </c>
      <c r="F70" s="33"/>
      <c r="G70" s="27">
        <v>3</v>
      </c>
      <c r="H70" s="34">
        <v>74</v>
      </c>
      <c r="I70" s="27" t="str">
        <f>VLOOKUP($H70,Declarations!$A$3:$C$1001,2,FALSE)</f>
        <v>Morgan Hubbarde</v>
      </c>
      <c r="J70" s="27" t="str">
        <f>VLOOKUP($H70,Declarations!$A$3:$C$1001,3,FALSE)</f>
        <v>Bridgend</v>
      </c>
      <c r="K70" s="33">
        <v>29.7</v>
      </c>
    </row>
    <row r="71" spans="1:11" ht="12.75">
      <c r="A71" s="27">
        <v>4</v>
      </c>
      <c r="B71" s="34">
        <v>309</v>
      </c>
      <c r="C71" s="27" t="str">
        <f>VLOOKUP($B71,Declarations!$A$3:$C$1001,2,FALSE)</f>
        <v>Daniel Morgan</v>
      </c>
      <c r="D71" s="27" t="str">
        <f>VLOOKUP($B71,Declarations!$A$3:$C$1001,3,FALSE)</f>
        <v>Pembs H</v>
      </c>
      <c r="E71" s="33">
        <v>15.9</v>
      </c>
      <c r="F71" s="33"/>
      <c r="G71" s="27">
        <v>4</v>
      </c>
      <c r="H71" s="34">
        <v>311</v>
      </c>
      <c r="I71" s="27" t="str">
        <f>VLOOKUP($H71,Declarations!$A$3:$C$1001,2,FALSE)</f>
        <v>Cian Harries</v>
      </c>
      <c r="J71" s="27" t="str">
        <f>VLOOKUP($H71,Declarations!$A$3:$C$1001,3,FALSE)</f>
        <v>Pembs H</v>
      </c>
      <c r="K71" s="33">
        <v>30.9</v>
      </c>
    </row>
    <row r="72" spans="2:11" ht="12.75">
      <c r="B72" s="34"/>
      <c r="D72" s="27"/>
      <c r="E72" s="33"/>
      <c r="F72" s="33"/>
      <c r="G72" s="27">
        <v>5</v>
      </c>
      <c r="H72" s="34">
        <v>257</v>
      </c>
      <c r="I72" s="27" t="str">
        <f>VLOOKUP($H72,Declarations!$A$3:$C$1001,2,FALSE)</f>
        <v>Ifan Thomas</v>
      </c>
      <c r="J72" s="27" t="str">
        <f>VLOOKUP($H72,Declarations!$A$3:$C$1001,3,FALSE)</f>
        <v>Neath</v>
      </c>
      <c r="K72" s="33">
        <v>31.7</v>
      </c>
    </row>
    <row r="73" spans="2:11" ht="12.75">
      <c r="B73" s="34"/>
      <c r="D73" s="27"/>
      <c r="E73" s="33"/>
      <c r="F73" s="33"/>
      <c r="G73" s="27">
        <v>6</v>
      </c>
      <c r="H73" s="34">
        <v>203</v>
      </c>
      <c r="I73" s="27" t="str">
        <f>VLOOKUP($H73,Declarations!$A$3:$C$1001,2,FALSE)</f>
        <v>Joseph Williams</v>
      </c>
      <c r="J73" s="27" t="str">
        <f>VLOOKUP($H73,Declarations!$A$3:$C$1001,3,FALSE)</f>
        <v>Llanelli</v>
      </c>
      <c r="K73" s="33">
        <v>32.9</v>
      </c>
    </row>
    <row r="74" spans="2:11" ht="12.75">
      <c r="B74" s="34"/>
      <c r="D74" s="27"/>
      <c r="E74" s="33"/>
      <c r="F74" s="33"/>
      <c r="G74" s="27"/>
      <c r="H74" s="34"/>
      <c r="J74" s="27"/>
      <c r="K74" s="33"/>
    </row>
    <row r="75" spans="2:12" s="19" customFormat="1" ht="12.75">
      <c r="B75" s="9" t="s">
        <v>16</v>
      </c>
      <c r="C75" s="22" t="s">
        <v>12</v>
      </c>
      <c r="D75" s="9" t="s">
        <v>19</v>
      </c>
      <c r="E75" s="21"/>
      <c r="F75" s="21"/>
      <c r="G75" s="20"/>
      <c r="H75" s="9" t="s">
        <v>16</v>
      </c>
      <c r="I75" s="22" t="s">
        <v>5</v>
      </c>
      <c r="J75" s="9"/>
      <c r="K75" s="21"/>
      <c r="L75" s="20"/>
    </row>
    <row r="76" spans="1:11" ht="12.75">
      <c r="A76" s="27">
        <v>1</v>
      </c>
      <c r="B76" s="34">
        <v>445</v>
      </c>
      <c r="C76" s="27" t="str">
        <f>VLOOKUP($B76,Declarations!$A$3:$C$1001,2,FALSE)</f>
        <v>Harrison Dale</v>
      </c>
      <c r="D76" s="27" t="str">
        <f>VLOOKUP($B76,Declarations!$A$3:$C$1001,3,FALSE)</f>
        <v>Swan H</v>
      </c>
      <c r="E76" s="33">
        <v>28.3</v>
      </c>
      <c r="F76" s="33"/>
      <c r="G76" s="27">
        <v>1</v>
      </c>
      <c r="H76" s="34">
        <v>439</v>
      </c>
      <c r="I76" s="27" t="str">
        <f>VLOOKUP($H76,Declarations!$A$3:$C$1001,2,FALSE)</f>
        <v>Kian Evans</v>
      </c>
      <c r="J76" s="27" t="str">
        <f>VLOOKUP($H76,Declarations!$A$3:$C$1001,3,FALSE)</f>
        <v>Swan H</v>
      </c>
      <c r="K76" s="33" t="s">
        <v>512</v>
      </c>
    </row>
    <row r="77" spans="1:11" ht="12.75">
      <c r="A77" s="27">
        <v>2</v>
      </c>
      <c r="B77" s="34">
        <v>71</v>
      </c>
      <c r="C77" s="27" t="str">
        <f>VLOOKUP($B77,Declarations!$A$3:$C$1001,2,FALSE)</f>
        <v>Tomos Broad</v>
      </c>
      <c r="D77" s="27" t="str">
        <f>VLOOKUP($B77,Declarations!$A$3:$C$1001,3,FALSE)</f>
        <v>Bridgend</v>
      </c>
      <c r="E77" s="33">
        <v>29.6</v>
      </c>
      <c r="F77" s="33"/>
      <c r="G77" s="27">
        <v>2</v>
      </c>
      <c r="H77" s="34">
        <v>311</v>
      </c>
      <c r="I77" s="27" t="str">
        <f>VLOOKUP($H77,Declarations!$A$3:$C$1001,2,FALSE)</f>
        <v>Cian Harries</v>
      </c>
      <c r="J77" s="27" t="str">
        <f>VLOOKUP($H77,Declarations!$A$3:$C$1001,3,FALSE)</f>
        <v>Pembs H</v>
      </c>
      <c r="K77" s="33" t="s">
        <v>513</v>
      </c>
    </row>
    <row r="78" spans="1:11" ht="12.75">
      <c r="A78" s="27">
        <v>3</v>
      </c>
      <c r="B78" s="34">
        <v>73</v>
      </c>
      <c r="C78" s="27" t="str">
        <f>VLOOKUP($B78,Declarations!$A$3:$C$1001,2,FALSE)</f>
        <v>Ewan Bailey</v>
      </c>
      <c r="D78" s="27" t="str">
        <f>VLOOKUP($B78,Declarations!$A$3:$C$1001,3,FALSE)</f>
        <v>Bridgend</v>
      </c>
      <c r="E78" s="33">
        <v>31.3</v>
      </c>
      <c r="F78" s="33"/>
      <c r="G78" s="27">
        <v>3</v>
      </c>
      <c r="H78" s="34">
        <v>131</v>
      </c>
      <c r="I78" s="27" t="str">
        <f>VLOOKUP($H78,Declarations!$A$3:$C$1001,2,FALSE)</f>
        <v>Frank McGrah</v>
      </c>
      <c r="J78" s="27" t="str">
        <f>VLOOKUP($H78,Declarations!$A$3:$C$1001,3,FALSE)</f>
        <v>Carm H</v>
      </c>
      <c r="K78" s="33" t="s">
        <v>514</v>
      </c>
    </row>
    <row r="79" spans="1:11" ht="12.75">
      <c r="A79" s="27">
        <v>4</v>
      </c>
      <c r="B79" s="34">
        <v>204</v>
      </c>
      <c r="C79" s="27" t="str">
        <f>VLOOKUP($B79,Declarations!$A$3:$C$1001,2,FALSE)</f>
        <v>Zuhayr Ibrahim</v>
      </c>
      <c r="D79" s="27" t="str">
        <f>VLOOKUP($B79,Declarations!$A$3:$C$1001,3,FALSE)</f>
        <v>Llanelli</v>
      </c>
      <c r="E79" s="33">
        <v>32.2</v>
      </c>
      <c r="F79" s="33"/>
      <c r="G79" s="27">
        <v>4</v>
      </c>
      <c r="H79" s="34">
        <v>72</v>
      </c>
      <c r="I79" s="27" t="str">
        <f>VLOOKUP($H79,Declarations!$A$3:$C$1001,2,FALSE)</f>
        <v>Ryan Price </v>
      </c>
      <c r="J79" s="27" t="str">
        <f>VLOOKUP($H79,Declarations!$A$3:$C$1001,3,FALSE)</f>
        <v>Bridgend</v>
      </c>
      <c r="K79" s="33" t="s">
        <v>515</v>
      </c>
    </row>
    <row r="80" spans="1:11" ht="12.75">
      <c r="A80" s="27">
        <v>5</v>
      </c>
      <c r="B80" s="34">
        <v>310</v>
      </c>
      <c r="C80" s="27" t="str">
        <f>VLOOKUP($B80,Declarations!$A$3:$C$1001,2,FALSE)</f>
        <v>Taylor Hornsby</v>
      </c>
      <c r="D80" s="27" t="str">
        <f>VLOOKUP($B80,Declarations!$A$3:$C$1001,3,FALSE)</f>
        <v>Pembs H</v>
      </c>
      <c r="E80" s="33">
        <v>32.2</v>
      </c>
      <c r="F80" s="33"/>
      <c r="G80" s="27">
        <v>5</v>
      </c>
      <c r="H80" s="34">
        <v>313</v>
      </c>
      <c r="I80" s="27" t="str">
        <f>VLOOKUP($H80,Declarations!$A$3:$C$1001,2,FALSE)</f>
        <v>Cian Rogers</v>
      </c>
      <c r="J80" s="27" t="str">
        <f>VLOOKUP($H80,Declarations!$A$3:$C$1001,3,FALSE)</f>
        <v>Pembs H</v>
      </c>
      <c r="K80" s="33" t="s">
        <v>516</v>
      </c>
    </row>
    <row r="81" spans="1:11" ht="12.75">
      <c r="A81" s="27">
        <v>6</v>
      </c>
      <c r="B81" s="34">
        <v>322</v>
      </c>
      <c r="C81" s="27" t="str">
        <f>VLOOKUP($B81,Declarations!$A$3:$C$1001,2,FALSE)</f>
        <v>Mark Jones</v>
      </c>
      <c r="D81" s="27" t="str">
        <f>VLOOKUP($B81,Declarations!$A$3:$C$1001,3,FALSE)</f>
        <v>Pembs H</v>
      </c>
      <c r="E81" s="33">
        <v>33.1</v>
      </c>
      <c r="F81" s="33"/>
      <c r="G81" s="27">
        <v>6</v>
      </c>
      <c r="H81" s="34">
        <v>128</v>
      </c>
      <c r="I81" s="27" t="str">
        <f>VLOOKUP($H81,Declarations!$A$3:$C$1001,2,FALSE)</f>
        <v>Taran Yate</v>
      </c>
      <c r="J81" s="27" t="str">
        <f>VLOOKUP($H81,Declarations!$A$3:$C$1001,3,FALSE)</f>
        <v>Carm H</v>
      </c>
      <c r="K81" s="33" t="s">
        <v>517</v>
      </c>
    </row>
    <row r="82" spans="2:11" ht="12.75">
      <c r="B82" s="34"/>
      <c r="D82" s="27"/>
      <c r="E82" s="33"/>
      <c r="F82" s="33"/>
      <c r="G82" s="27">
        <v>7</v>
      </c>
      <c r="H82" s="34">
        <v>438</v>
      </c>
      <c r="I82" s="27" t="str">
        <f>VLOOKUP($H82,Declarations!$A$3:$C$1001,2,FALSE)</f>
        <v>Ben Sullivan</v>
      </c>
      <c r="J82" s="27" t="str">
        <f>VLOOKUP($H82,Declarations!$A$3:$C$1001,3,FALSE)</f>
        <v>Swan H</v>
      </c>
      <c r="K82" s="33" t="s">
        <v>518</v>
      </c>
    </row>
    <row r="83" spans="1:11" ht="12.75">
      <c r="A83" s="20"/>
      <c r="B83" s="9" t="s">
        <v>16</v>
      </c>
      <c r="C83" s="22" t="s">
        <v>500</v>
      </c>
      <c r="D83" s="9"/>
      <c r="E83" s="40" t="s">
        <v>372</v>
      </c>
      <c r="F83" s="33"/>
      <c r="G83" s="27"/>
      <c r="H83" s="34"/>
      <c r="J83" s="27"/>
      <c r="K83" s="33"/>
    </row>
    <row r="84" spans="1:12" s="19" customFormat="1" ht="12.75">
      <c r="A84" s="27">
        <v>1</v>
      </c>
      <c r="B84" s="34">
        <v>445</v>
      </c>
      <c r="C84" s="27" t="str">
        <f>VLOOKUP($B84,Declarations!$A$3:$C$1001,2,FALSE)</f>
        <v>Harrison Dale</v>
      </c>
      <c r="D84" s="27" t="str">
        <f>VLOOKUP($B84,Declarations!$A$3:$C$1001,3,FALSE)</f>
        <v>Swan H</v>
      </c>
      <c r="E84" s="21">
        <v>53.5</v>
      </c>
      <c r="F84" s="21"/>
      <c r="G84" s="20"/>
      <c r="H84" s="9" t="s">
        <v>16</v>
      </c>
      <c r="I84" s="22" t="s">
        <v>474</v>
      </c>
      <c r="J84" s="9"/>
      <c r="K84" s="21"/>
      <c r="L84" s="20"/>
    </row>
    <row r="85" spans="2:11" ht="12.75">
      <c r="B85" s="34">
        <v>434</v>
      </c>
      <c r="C85" s="27" t="str">
        <f>VLOOKUP($B85,Declarations!$A$3:$C$1001,2,FALSE)</f>
        <v>Sam Petherbridge</v>
      </c>
      <c r="D85" s="27" t="str">
        <f>VLOOKUP($B85,Declarations!$A$3:$C$1001,3,FALSE)</f>
        <v>Swan H</v>
      </c>
      <c r="E85" s="33"/>
      <c r="F85" s="33"/>
      <c r="G85" s="27">
        <v>1</v>
      </c>
      <c r="H85" s="34">
        <v>309</v>
      </c>
      <c r="I85" s="27" t="str">
        <f>VLOOKUP($H85,Declarations!$A$3:$C$1001,2,FALSE)</f>
        <v>Daniel Morgan</v>
      </c>
      <c r="J85" s="27" t="str">
        <f>VLOOKUP($H85,Declarations!$A$3:$C$1001,3,FALSE)</f>
        <v>Pembs H</v>
      </c>
      <c r="K85" s="33" t="s">
        <v>477</v>
      </c>
    </row>
    <row r="86" spans="2:11" ht="12.75">
      <c r="B86" s="34">
        <v>435</v>
      </c>
      <c r="C86" s="27" t="str">
        <f>VLOOKUP($B86,Declarations!$A$3:$C$1001,2,FALSE)</f>
        <v>Harvey James</v>
      </c>
      <c r="D86" s="27" t="str">
        <f>VLOOKUP($B86,Declarations!$A$3:$C$1001,3,FALSE)</f>
        <v>Swan H</v>
      </c>
      <c r="E86" s="33"/>
      <c r="F86" s="33"/>
      <c r="G86" s="27">
        <v>2</v>
      </c>
      <c r="H86" s="34">
        <v>316</v>
      </c>
      <c r="I86" s="27" t="str">
        <f>VLOOKUP($H86,Declarations!$A$3:$C$1001,2,FALSE)</f>
        <v>Daniel Kite</v>
      </c>
      <c r="J86" s="27" t="str">
        <f>VLOOKUP($H86,Declarations!$A$3:$C$1001,3,FALSE)</f>
        <v>Pembs H</v>
      </c>
      <c r="K86" s="33" t="s">
        <v>478</v>
      </c>
    </row>
    <row r="87" spans="2:11" ht="12.75">
      <c r="B87" s="34">
        <v>443</v>
      </c>
      <c r="C87" s="27" t="str">
        <f>VLOOKUP($B87,Declarations!$A$3:$C$1001,2,FALSE)</f>
        <v>Charlie Holland</v>
      </c>
      <c r="D87" s="27" t="str">
        <f>VLOOKUP($B87,Declarations!$A$3:$C$1001,3,FALSE)</f>
        <v>Swan H</v>
      </c>
      <c r="E87" s="33"/>
      <c r="F87" s="33"/>
      <c r="G87" s="27"/>
      <c r="H87" s="27"/>
      <c r="J87" s="27"/>
      <c r="K87" s="27"/>
    </row>
    <row r="88" spans="2:11" ht="12.75">
      <c r="B88" s="34"/>
      <c r="D88" s="27"/>
      <c r="E88" s="33"/>
      <c r="F88" s="33"/>
      <c r="G88" s="22"/>
      <c r="H88" s="22" t="s">
        <v>16</v>
      </c>
      <c r="I88" s="22" t="s">
        <v>6</v>
      </c>
      <c r="J88" s="9" t="s">
        <v>345</v>
      </c>
      <c r="K88" s="21"/>
    </row>
    <row r="89" spans="1:11" ht="12.75">
      <c r="A89" s="27">
        <v>2</v>
      </c>
      <c r="B89" s="34">
        <v>321</v>
      </c>
      <c r="C89" s="27" t="str">
        <f>VLOOKUP($B89,Declarations!$A$3:$C$1001,2,FALSE)</f>
        <v>Troy Jenkins</v>
      </c>
      <c r="D89" s="27" t="str">
        <f>VLOOKUP($B89,Declarations!$A$3:$C$1001,3,FALSE)</f>
        <v>Pembs H</v>
      </c>
      <c r="E89" s="33">
        <v>58.9</v>
      </c>
      <c r="F89" s="33"/>
      <c r="G89" s="27">
        <v>1</v>
      </c>
      <c r="H89" s="34">
        <v>319</v>
      </c>
      <c r="I89" s="27" t="str">
        <f>VLOOKUP($H89,Declarations!$A$3:$C$1001,2,FALSE)</f>
        <v>Harley Lewis</v>
      </c>
      <c r="J89" s="27" t="str">
        <f>VLOOKUP($H89,Declarations!$A$3:$C$1001,3,FALSE)</f>
        <v>Pembs H</v>
      </c>
      <c r="K89" s="39" t="s">
        <v>424</v>
      </c>
    </row>
    <row r="90" spans="2:11" ht="12.75">
      <c r="B90" s="34">
        <v>317</v>
      </c>
      <c r="C90" s="27" t="str">
        <f>VLOOKUP($B90,Declarations!$A$3:$C$1001,2,FALSE)</f>
        <v>Jamie Zygadlo</v>
      </c>
      <c r="D90" s="27" t="str">
        <f>VLOOKUP($B90,Declarations!$A$3:$C$1001,3,FALSE)</f>
        <v>Pembs H</v>
      </c>
      <c r="E90" s="33"/>
      <c r="F90" s="33"/>
      <c r="G90" s="27">
        <v>2</v>
      </c>
      <c r="H90" s="34">
        <v>440</v>
      </c>
      <c r="I90" s="27" t="str">
        <f>VLOOKUP($H90,Declarations!$A$3:$C$1001,2,FALSE)</f>
        <v>Noah Osborne</v>
      </c>
      <c r="J90" s="27" t="str">
        <f>VLOOKUP($H90,Declarations!$A$3:$C$1001,3,FALSE)</f>
        <v>Swan H</v>
      </c>
      <c r="K90" s="39" t="s">
        <v>419</v>
      </c>
    </row>
    <row r="91" spans="2:11" ht="12.75">
      <c r="B91" s="34">
        <v>310</v>
      </c>
      <c r="C91" s="27" t="str">
        <f>VLOOKUP($B91,Declarations!$A$3:$C$1001,2,FALSE)</f>
        <v>Taylor Hornsby</v>
      </c>
      <c r="D91" s="27" t="str">
        <f>VLOOKUP($B91,Declarations!$A$3:$C$1001,3,FALSE)</f>
        <v>Pembs H</v>
      </c>
      <c r="E91" s="33"/>
      <c r="F91" s="33"/>
      <c r="G91" s="27">
        <v>3</v>
      </c>
      <c r="H91" s="34">
        <v>127</v>
      </c>
      <c r="I91" s="27" t="str">
        <f>VLOOKUP($H91,Declarations!$A$3:$C$1001,2,FALSE)</f>
        <v>Tomos Roberts</v>
      </c>
      <c r="J91" s="27" t="str">
        <f>VLOOKUP($H91,Declarations!$A$3:$C$1001,3,FALSE)</f>
        <v>Carm H</v>
      </c>
      <c r="K91" s="39" t="s">
        <v>374</v>
      </c>
    </row>
    <row r="92" spans="2:11" ht="12.75">
      <c r="B92" s="34">
        <v>308</v>
      </c>
      <c r="C92" s="27" t="str">
        <f>VLOOKUP($B92,Declarations!$A$3:$C$1001,2,FALSE)</f>
        <v>Tom Mezzetta</v>
      </c>
      <c r="D92" s="27" t="str">
        <f>VLOOKUP($B92,Declarations!$A$3:$C$1001,3,FALSE)</f>
        <v>Pembs H</v>
      </c>
      <c r="E92" s="33"/>
      <c r="F92" s="33"/>
      <c r="G92" s="27">
        <v>4</v>
      </c>
      <c r="H92" s="34">
        <v>433</v>
      </c>
      <c r="I92" s="27" t="str">
        <f>VLOOKUP($H92,Declarations!$A$3:$C$1001,2,FALSE)</f>
        <v>Aron Williams</v>
      </c>
      <c r="J92" s="27" t="str">
        <f>VLOOKUP($H92,Declarations!$A$3:$C$1001,3,FALSE)</f>
        <v>Swan H</v>
      </c>
      <c r="K92" s="39" t="s">
        <v>421</v>
      </c>
    </row>
    <row r="93" spans="2:11" ht="12.75">
      <c r="B93" s="34"/>
      <c r="D93" s="27"/>
      <c r="E93" s="33"/>
      <c r="F93" s="33"/>
      <c r="G93" s="27">
        <v>5</v>
      </c>
      <c r="H93" s="34">
        <v>438</v>
      </c>
      <c r="I93" s="27" t="str">
        <f>VLOOKUP($H93,Declarations!$A$3:$C$1001,2,FALSE)</f>
        <v>Ben Sullivan</v>
      </c>
      <c r="J93" s="27" t="str">
        <f>VLOOKUP($H93,Declarations!$A$3:$C$1001,3,FALSE)</f>
        <v>Swan H</v>
      </c>
      <c r="K93" s="39" t="s">
        <v>423</v>
      </c>
    </row>
    <row r="94" spans="1:11" ht="12.75">
      <c r="A94" s="27">
        <v>3</v>
      </c>
      <c r="B94" s="34">
        <v>72</v>
      </c>
      <c r="C94" s="27" t="str">
        <f>VLOOKUP($B94,Declarations!$A$3:$C$1001,2,FALSE)</f>
        <v>Ryan Price </v>
      </c>
      <c r="D94" s="27" t="str">
        <f>VLOOKUP($B94,Declarations!$A$3:$C$1001,3,FALSE)</f>
        <v>Bridgend</v>
      </c>
      <c r="E94" s="33">
        <v>59</v>
      </c>
      <c r="F94" s="33"/>
      <c r="G94" s="27">
        <v>6</v>
      </c>
      <c r="H94" s="34">
        <v>321</v>
      </c>
      <c r="I94" s="27" t="str">
        <f>VLOOKUP($H94,Declarations!$A$3:$C$1001,2,FALSE)</f>
        <v>Troy Jenkins</v>
      </c>
      <c r="J94" s="27" t="str">
        <f>VLOOKUP($H94,Declarations!$A$3:$C$1001,3,FALSE)</f>
        <v>Pembs H</v>
      </c>
      <c r="K94" s="39" t="s">
        <v>420</v>
      </c>
    </row>
    <row r="95" spans="2:11" ht="12.75">
      <c r="B95" s="34">
        <v>74</v>
      </c>
      <c r="C95" s="27" t="str">
        <f>VLOOKUP($B95,Declarations!$A$3:$C$1001,2,FALSE)</f>
        <v>Morgan Hubbarde</v>
      </c>
      <c r="D95" s="27" t="str">
        <f>VLOOKUP($B95,Declarations!$A$3:$C$1001,3,FALSE)</f>
        <v>Bridgend</v>
      </c>
      <c r="E95" s="33"/>
      <c r="F95" s="33"/>
      <c r="G95" s="27">
        <v>7</v>
      </c>
      <c r="H95" s="34">
        <v>72</v>
      </c>
      <c r="I95" s="27" t="str">
        <f>VLOOKUP($H95,Declarations!$A$3:$C$1001,2,FALSE)</f>
        <v>Ryan Price </v>
      </c>
      <c r="J95" s="27" t="str">
        <f>VLOOKUP($H95,Declarations!$A$3:$C$1001,3,FALSE)</f>
        <v>Bridgend</v>
      </c>
      <c r="K95" s="39" t="s">
        <v>422</v>
      </c>
    </row>
    <row r="96" spans="2:6" ht="15.75">
      <c r="B96" s="34">
        <v>73</v>
      </c>
      <c r="C96" s="27" t="str">
        <f>VLOOKUP($B96,Declarations!$A$3:$C$1001,2,FALSE)</f>
        <v>Ewan Bailey</v>
      </c>
      <c r="D96" s="27" t="str">
        <f>VLOOKUP($B96,Declarations!$A$3:$C$1001,3,FALSE)</f>
        <v>Bridgend</v>
      </c>
      <c r="E96" s="33"/>
      <c r="F96" s="33"/>
    </row>
    <row r="97" spans="2:11" ht="12.75">
      <c r="B97" s="34">
        <v>71</v>
      </c>
      <c r="C97" s="27" t="str">
        <f>VLOOKUP($B97,Declarations!$A$3:$C$1001,2,FALSE)</f>
        <v>Tomos Broad</v>
      </c>
      <c r="D97" s="27" t="str">
        <f>VLOOKUP($B97,Declarations!$A$3:$C$1001,3,FALSE)</f>
        <v>Bridgend</v>
      </c>
      <c r="E97" s="33"/>
      <c r="F97" s="33"/>
      <c r="G97" s="22"/>
      <c r="H97" s="22" t="s">
        <v>16</v>
      </c>
      <c r="I97" s="22" t="s">
        <v>7</v>
      </c>
      <c r="J97" s="19"/>
      <c r="K97" s="21"/>
    </row>
    <row r="98" spans="2:11" ht="12.75">
      <c r="B98" s="34"/>
      <c r="D98" s="27"/>
      <c r="E98" s="33"/>
      <c r="F98" s="33"/>
      <c r="G98" s="27">
        <v>1</v>
      </c>
      <c r="H98" s="34">
        <v>443</v>
      </c>
      <c r="I98" s="27" t="str">
        <f>VLOOKUP($H98,Declarations!$A$3:$C$1001,2,FALSE)</f>
        <v>Charlie Holland</v>
      </c>
      <c r="J98" s="27" t="str">
        <f>VLOOKUP($H98,Declarations!$A$3:$C$1001,3,FALSE)</f>
        <v>Swan H</v>
      </c>
      <c r="K98" s="39" t="s">
        <v>437</v>
      </c>
    </row>
    <row r="99" spans="1:11" ht="12.75">
      <c r="A99" s="27">
        <v>4</v>
      </c>
      <c r="B99" s="34">
        <v>125</v>
      </c>
      <c r="C99" s="27" t="str">
        <f>VLOOKUP($B99,Declarations!$A$3:$C$1001,2,FALSE)</f>
        <v>Dafydd Waters</v>
      </c>
      <c r="D99" s="27" t="str">
        <f>VLOOKUP($B99,Declarations!$A$3:$C$1001,3,FALSE)</f>
        <v>Carm H</v>
      </c>
      <c r="E99" s="33">
        <v>60.6</v>
      </c>
      <c r="F99" s="33"/>
      <c r="G99" s="27">
        <v>2</v>
      </c>
      <c r="H99" s="34">
        <v>447</v>
      </c>
      <c r="I99" s="27" t="str">
        <f>VLOOKUP($H99,Declarations!$A$3:$C$1001,2,FALSE)</f>
        <v>Alex Davies</v>
      </c>
      <c r="J99" s="27" t="str">
        <f>VLOOKUP($H99,Declarations!$A$3:$C$1001,3,FALSE)</f>
        <v>Swan H</v>
      </c>
      <c r="K99" s="39" t="s">
        <v>438</v>
      </c>
    </row>
    <row r="100" spans="2:11" ht="12.75">
      <c r="B100" s="34">
        <v>126</v>
      </c>
      <c r="C100" s="27" t="str">
        <f>VLOOKUP($B100,Declarations!$A$3:$C$1001,2,FALSE)</f>
        <v>Harry Leahy</v>
      </c>
      <c r="D100" s="27" t="str">
        <f>VLOOKUP($B100,Declarations!$A$3:$C$1001,3,FALSE)</f>
        <v>Carm H</v>
      </c>
      <c r="E100" s="33"/>
      <c r="F100" s="33"/>
      <c r="G100" s="27">
        <v>3</v>
      </c>
      <c r="H100" s="34">
        <v>440</v>
      </c>
      <c r="I100" s="27" t="str">
        <f>VLOOKUP($H100,Declarations!$A$3:$C$1001,2,FALSE)</f>
        <v>Noah Osborne</v>
      </c>
      <c r="J100" s="27" t="str">
        <f>VLOOKUP($H100,Declarations!$A$3:$C$1001,3,FALSE)</f>
        <v>Swan H</v>
      </c>
      <c r="K100" s="39" t="s">
        <v>436</v>
      </c>
    </row>
    <row r="101" spans="2:11" ht="12.75">
      <c r="B101" s="34">
        <v>127</v>
      </c>
      <c r="C101" s="27" t="str">
        <f>VLOOKUP($B101,Declarations!$A$3:$C$1001,2,FALSE)</f>
        <v>Tomos Roberts</v>
      </c>
      <c r="D101" s="27" t="str">
        <f>VLOOKUP($B101,Declarations!$A$3:$C$1001,3,FALSE)</f>
        <v>Carm H</v>
      </c>
      <c r="E101" s="33"/>
      <c r="F101" s="33"/>
      <c r="G101" s="27">
        <v>4</v>
      </c>
      <c r="H101" s="34">
        <v>317</v>
      </c>
      <c r="I101" s="27" t="str">
        <f>VLOOKUP($H101,Declarations!$A$3:$C$1001,2,FALSE)</f>
        <v>Jamie Zygadlo</v>
      </c>
      <c r="J101" s="27" t="str">
        <f>VLOOKUP($H101,Declarations!$A$3:$C$1001,3,FALSE)</f>
        <v>Pembs H</v>
      </c>
      <c r="K101" s="39" t="s">
        <v>434</v>
      </c>
    </row>
    <row r="102" spans="2:11" ht="12.75">
      <c r="B102" s="34">
        <v>132</v>
      </c>
      <c r="C102" s="27" t="str">
        <f>VLOOKUP($B102,Declarations!$A$3:$C$1001,2,FALSE)</f>
        <v>Frank Morgan</v>
      </c>
      <c r="D102" s="27" t="str">
        <f>VLOOKUP($B102,Declarations!$A$3:$C$1001,3,FALSE)</f>
        <v>Carm H</v>
      </c>
      <c r="E102" s="33"/>
      <c r="F102" s="33"/>
      <c r="G102" s="27">
        <v>5</v>
      </c>
      <c r="H102" s="34">
        <v>257</v>
      </c>
      <c r="I102" s="27" t="str">
        <f>VLOOKUP($H102,Declarations!$A$3:$C$1001,2,FALSE)</f>
        <v>Ifan Thomas</v>
      </c>
      <c r="J102" s="27" t="str">
        <f>VLOOKUP($H102,Declarations!$A$3:$C$1001,3,FALSE)</f>
        <v>Neath</v>
      </c>
      <c r="K102" s="39" t="s">
        <v>439</v>
      </c>
    </row>
    <row r="103" spans="2:11" ht="12.75">
      <c r="B103" s="34"/>
      <c r="D103" s="27"/>
      <c r="E103" s="33"/>
      <c r="F103" s="33"/>
      <c r="G103" s="27">
        <v>6</v>
      </c>
      <c r="H103" s="34">
        <v>321</v>
      </c>
      <c r="I103" s="27" t="str">
        <f>VLOOKUP($H103,Declarations!$A$3:$C$1001,2,FALSE)</f>
        <v>Troy Jenkins</v>
      </c>
      <c r="J103" s="27" t="str">
        <f>VLOOKUP($H103,Declarations!$A$3:$C$1001,3,FALSE)</f>
        <v>Pembs H</v>
      </c>
      <c r="K103" s="39" t="s">
        <v>440</v>
      </c>
    </row>
    <row r="104" spans="1:11" ht="12.75">
      <c r="A104" s="27">
        <v>5</v>
      </c>
      <c r="B104" s="34">
        <v>309</v>
      </c>
      <c r="C104" s="27" t="str">
        <f>VLOOKUP($B104,Declarations!$A$3:$C$1001,2,FALSE)</f>
        <v>Daniel Morgan</v>
      </c>
      <c r="D104" s="27" t="str">
        <f>VLOOKUP($B104,Declarations!$A$3:$C$1001,3,FALSE)</f>
        <v>Pembs H</v>
      </c>
      <c r="E104" s="33">
        <v>61.5</v>
      </c>
      <c r="F104" s="33"/>
      <c r="G104" s="27">
        <v>7</v>
      </c>
      <c r="H104" s="34">
        <v>204</v>
      </c>
      <c r="I104" s="27" t="str">
        <f>VLOOKUP($H104,Declarations!$A$3:$C$1001,2,FALSE)</f>
        <v>Zuhayr Ibrahim</v>
      </c>
      <c r="J104" s="27" t="str">
        <f>VLOOKUP($H104,Declarations!$A$3:$C$1001,3,FALSE)</f>
        <v>Llanelli</v>
      </c>
      <c r="K104" s="39" t="s">
        <v>393</v>
      </c>
    </row>
    <row r="105" spans="2:11" ht="12.75">
      <c r="B105" s="34">
        <v>311</v>
      </c>
      <c r="C105" s="27" t="str">
        <f>VLOOKUP($B105,Declarations!$A$3:$C$1001,2,FALSE)</f>
        <v>Cian Harries</v>
      </c>
      <c r="D105" s="27" t="str">
        <f>VLOOKUP($B105,Declarations!$A$3:$C$1001,3,FALSE)</f>
        <v>Pembs H</v>
      </c>
      <c r="E105" s="33" t="s">
        <v>550</v>
      </c>
      <c r="F105" s="33"/>
      <c r="G105" s="27">
        <v>8</v>
      </c>
      <c r="H105" s="34">
        <v>203</v>
      </c>
      <c r="I105" s="27" t="str">
        <f>VLOOKUP($H105,Declarations!$A$3:$C$1001,2,FALSE)</f>
        <v>Joseph Williams</v>
      </c>
      <c r="J105" s="27" t="str">
        <f>VLOOKUP($H105,Declarations!$A$3:$C$1001,3,FALSE)</f>
        <v>Llanelli</v>
      </c>
      <c r="K105" s="39" t="s">
        <v>303</v>
      </c>
    </row>
    <row r="106" spans="2:11" ht="12.75">
      <c r="B106" s="34">
        <v>313</v>
      </c>
      <c r="C106" s="27" t="str">
        <f>VLOOKUP($B106,Declarations!$A$3:$C$1001,2,FALSE)</f>
        <v>Cian Rogers</v>
      </c>
      <c r="D106" s="27" t="str">
        <f>VLOOKUP($B106,Declarations!$A$3:$C$1001,3,FALSE)</f>
        <v>Pembs H</v>
      </c>
      <c r="E106" s="33"/>
      <c r="F106" s="33"/>
      <c r="G106" s="27">
        <v>9</v>
      </c>
      <c r="H106" s="34">
        <v>73</v>
      </c>
      <c r="I106" s="27" t="str">
        <f>VLOOKUP($H106,Declarations!$A$3:$C$1001,2,FALSE)</f>
        <v>Ewan Bailey</v>
      </c>
      <c r="J106" s="27" t="str">
        <f>VLOOKUP($H106,Declarations!$A$3:$C$1001,3,FALSE)</f>
        <v>Bridgend</v>
      </c>
      <c r="K106" s="39" t="s">
        <v>333</v>
      </c>
    </row>
    <row r="107" spans="2:11" ht="12.75">
      <c r="B107" s="34">
        <v>322</v>
      </c>
      <c r="C107" s="27" t="str">
        <f>VLOOKUP($B107,Declarations!$A$3:$C$1001,2,FALSE)</f>
        <v>Mark Jones</v>
      </c>
      <c r="D107" s="27" t="str">
        <f>VLOOKUP($B107,Declarations!$A$3:$C$1001,3,FALSE)</f>
        <v>Pembs H</v>
      </c>
      <c r="E107" s="33"/>
      <c r="F107" s="33"/>
      <c r="G107" s="27">
        <v>10</v>
      </c>
      <c r="H107" s="34">
        <v>132</v>
      </c>
      <c r="I107" s="27" t="str">
        <f>VLOOKUP($H107,Declarations!$A$3:$C$1001,2,FALSE)</f>
        <v>Frank Morgan</v>
      </c>
      <c r="J107" s="27" t="str">
        <f>VLOOKUP($H107,Declarations!$A$3:$C$1001,3,FALSE)</f>
        <v>Carm H</v>
      </c>
      <c r="K107" s="39" t="s">
        <v>300</v>
      </c>
    </row>
    <row r="108" spans="2:11" ht="12.75">
      <c r="B108" s="34"/>
      <c r="D108" s="27"/>
      <c r="E108" s="33"/>
      <c r="F108" s="33"/>
      <c r="G108" s="27">
        <v>11</v>
      </c>
      <c r="H108" s="34">
        <v>126</v>
      </c>
      <c r="I108" s="27" t="str">
        <f>VLOOKUP($H108,Declarations!$A$3:$C$1001,2,FALSE)</f>
        <v>Harry Leahy</v>
      </c>
      <c r="J108" s="27" t="str">
        <f>VLOOKUP($H108,Declarations!$A$3:$C$1001,3,FALSE)</f>
        <v>Carm H</v>
      </c>
      <c r="K108" s="39" t="s">
        <v>433</v>
      </c>
    </row>
    <row r="109" spans="1:11" ht="12.75">
      <c r="A109" s="27">
        <v>6</v>
      </c>
      <c r="B109" s="34">
        <v>438</v>
      </c>
      <c r="C109" s="27" t="str">
        <f>VLOOKUP($B109,Declarations!$A$3:$C$1001,2,FALSE)</f>
        <v>Ben Sullivan</v>
      </c>
      <c r="D109" s="27" t="str">
        <f>VLOOKUP($B109,Declarations!$A$3:$C$1001,3,FALSE)</f>
        <v>Swan H</v>
      </c>
      <c r="E109" s="33">
        <v>61.5</v>
      </c>
      <c r="F109" s="33"/>
      <c r="G109" s="27"/>
      <c r="H109" s="27"/>
      <c r="J109" s="27"/>
      <c r="K109" s="27"/>
    </row>
    <row r="110" spans="2:11" ht="12.75">
      <c r="B110" s="34">
        <v>440</v>
      </c>
      <c r="C110" s="27" t="str">
        <f>VLOOKUP($B110,Declarations!$A$3:$C$1001,2,FALSE)</f>
        <v>Noah Osborne</v>
      </c>
      <c r="D110" s="27" t="str">
        <f>VLOOKUP($B110,Declarations!$A$3:$C$1001,3,FALSE)</f>
        <v>Swan H</v>
      </c>
      <c r="E110" s="33" t="s">
        <v>550</v>
      </c>
      <c r="F110" s="33"/>
      <c r="G110" s="19"/>
      <c r="H110" s="22" t="s">
        <v>16</v>
      </c>
      <c r="I110" s="22" t="s">
        <v>9</v>
      </c>
      <c r="J110" s="19"/>
      <c r="K110" s="22"/>
    </row>
    <row r="111" spans="2:11" ht="12.75">
      <c r="B111" s="34">
        <v>444</v>
      </c>
      <c r="C111" s="27" t="str">
        <f>VLOOKUP($B111,Declarations!$A$3:$C$1001,2,FALSE)</f>
        <v>Owain Clarke</v>
      </c>
      <c r="D111" s="27" t="str">
        <f>VLOOKUP($B111,Declarations!$A$3:$C$1001,3,FALSE)</f>
        <v>Swan H</v>
      </c>
      <c r="E111" s="33"/>
      <c r="F111" s="33"/>
      <c r="G111" s="27">
        <v>1</v>
      </c>
      <c r="H111" s="34">
        <v>317</v>
      </c>
      <c r="I111" s="27" t="str">
        <f>VLOOKUP($H111,Declarations!$A$3:$C$1001,2,FALSE)</f>
        <v>Jamie Zygadlo</v>
      </c>
      <c r="J111" s="27" t="str">
        <f>VLOOKUP($H111,Declarations!$A$3:$C$1001,3,FALSE)</f>
        <v>Pembs H</v>
      </c>
      <c r="K111" s="39" t="s">
        <v>425</v>
      </c>
    </row>
    <row r="112" spans="2:11" ht="12.75">
      <c r="B112" s="34">
        <v>437</v>
      </c>
      <c r="C112" s="27" t="str">
        <f>VLOOKUP($B112,Declarations!$A$3:$C$1001,2,FALSE)</f>
        <v>Jorgen Webb</v>
      </c>
      <c r="D112" s="27" t="str">
        <f>VLOOKUP($B112,Declarations!$A$3:$C$1001,3,FALSE)</f>
        <v>Swan H</v>
      </c>
      <c r="E112" s="33"/>
      <c r="F112" s="33"/>
      <c r="G112" s="27">
        <v>2</v>
      </c>
      <c r="H112" s="34">
        <v>440</v>
      </c>
      <c r="I112" s="27" t="str">
        <f>VLOOKUP($H112,Declarations!$A$3:$C$1001,2,FALSE)</f>
        <v>Noah Osborne</v>
      </c>
      <c r="J112" s="27" t="str">
        <f>VLOOKUP($H112,Declarations!$A$3:$C$1001,3,FALSE)</f>
        <v>Swan H</v>
      </c>
      <c r="K112" s="39" t="s">
        <v>425</v>
      </c>
    </row>
    <row r="113" spans="2:11" ht="12.75">
      <c r="B113" s="34"/>
      <c r="D113" s="27"/>
      <c r="E113" s="33"/>
      <c r="F113" s="33"/>
      <c r="G113" s="27">
        <v>3</v>
      </c>
      <c r="H113" s="34">
        <v>312</v>
      </c>
      <c r="I113" s="27" t="str">
        <f>VLOOKUP($H113,Declarations!$A$3:$C$1001,2,FALSE)</f>
        <v>Kyle Kenniford</v>
      </c>
      <c r="J113" s="27" t="str">
        <f>VLOOKUP($H113,Declarations!$A$3:$C$1001,3,FALSE)</f>
        <v>Pembs H</v>
      </c>
      <c r="K113" s="39" t="s">
        <v>355</v>
      </c>
    </row>
    <row r="114" spans="7:11" ht="15.75">
      <c r="G114" s="27">
        <v>4</v>
      </c>
      <c r="H114" s="34">
        <v>313</v>
      </c>
      <c r="I114" s="27" t="str">
        <f>VLOOKUP($H114,Declarations!$A$3:$C$1001,2,FALSE)</f>
        <v>Cian Rogers</v>
      </c>
      <c r="J114" s="27" t="str">
        <f>VLOOKUP($H114,Declarations!$A$3:$C$1001,3,FALSE)</f>
        <v>Pembs H</v>
      </c>
      <c r="K114" s="39" t="s">
        <v>356</v>
      </c>
    </row>
    <row r="115" spans="2:12" s="19" customFormat="1" ht="12.75">
      <c r="B115" s="9" t="s">
        <v>16</v>
      </c>
      <c r="C115" s="22" t="s">
        <v>530</v>
      </c>
      <c r="D115" s="9"/>
      <c r="E115" s="40" t="s">
        <v>372</v>
      </c>
      <c r="F115" s="21"/>
      <c r="G115" s="27">
        <v>5</v>
      </c>
      <c r="H115" s="34">
        <v>70</v>
      </c>
      <c r="I115" s="27" t="str">
        <f>VLOOKUP($H115,Declarations!$A$3:$C$1001,2,FALSE)</f>
        <v>Dafydd Pratchett</v>
      </c>
      <c r="J115" s="27" t="str">
        <f>VLOOKUP($H115,Declarations!$A$3:$C$1001,3,FALSE)</f>
        <v>Bridgend</v>
      </c>
      <c r="K115" s="39" t="s">
        <v>352</v>
      </c>
      <c r="L115" s="20"/>
    </row>
    <row r="116" spans="1:11" ht="12.75">
      <c r="A116" s="27">
        <v>1</v>
      </c>
      <c r="B116" s="34">
        <v>132</v>
      </c>
      <c r="C116" s="27" t="str">
        <f>VLOOKUP($B116,Declarations!$A$3:$C$1001,2,FALSE)</f>
        <v>Frank Morgan</v>
      </c>
      <c r="D116" s="27" t="str">
        <f>VLOOKUP($B116,Declarations!$A$3:$C$1001,3,FALSE)</f>
        <v>Carm H</v>
      </c>
      <c r="E116" s="21" t="s">
        <v>537</v>
      </c>
      <c r="F116" s="33"/>
      <c r="G116" s="27">
        <v>6</v>
      </c>
      <c r="H116" s="34">
        <v>128</v>
      </c>
      <c r="I116" s="27" t="str">
        <f>VLOOKUP($H116,Declarations!$A$3:$C$1001,2,FALSE)</f>
        <v>Taran Yate</v>
      </c>
      <c r="J116" s="27" t="str">
        <f>VLOOKUP($H116,Declarations!$A$3:$C$1001,3,FALSE)</f>
        <v>Carm H</v>
      </c>
      <c r="K116" s="39" t="s">
        <v>426</v>
      </c>
    </row>
    <row r="117" spans="1:11" ht="12.75">
      <c r="A117" s="27">
        <v>2</v>
      </c>
      <c r="B117" s="34">
        <v>314</v>
      </c>
      <c r="C117" s="27" t="str">
        <f>VLOOKUP($B117,Declarations!$A$3:$C$1001,2,FALSE)</f>
        <v>Iori Humphreys</v>
      </c>
      <c r="D117" s="27" t="str">
        <f>VLOOKUP($B117,Declarations!$A$3:$C$1001,3,FALSE)</f>
        <v>Pembs H</v>
      </c>
      <c r="E117" s="21" t="s">
        <v>537</v>
      </c>
      <c r="F117" s="33"/>
      <c r="G117" s="27">
        <v>7</v>
      </c>
      <c r="H117" s="34">
        <v>438</v>
      </c>
      <c r="I117" s="27" t="str">
        <f>VLOOKUP($H117,Declarations!$A$3:$C$1001,2,FALSE)</f>
        <v>Ben Sullivan</v>
      </c>
      <c r="J117" s="27" t="str">
        <f>VLOOKUP($H117,Declarations!$A$3:$C$1001,3,FALSE)</f>
        <v>Swan H</v>
      </c>
      <c r="K117" s="39" t="s">
        <v>354</v>
      </c>
    </row>
    <row r="118" spans="1:10" ht="15.75">
      <c r="A118" s="27">
        <v>3</v>
      </c>
      <c r="B118" s="34">
        <v>441</v>
      </c>
      <c r="C118" s="27" t="str">
        <f>VLOOKUP($B118,Declarations!$A$3:$C$1001,2,FALSE)</f>
        <v>Elliot Harris</v>
      </c>
      <c r="D118" s="27" t="str">
        <f>VLOOKUP($B118,Declarations!$A$3:$C$1001,3,FALSE)</f>
        <v>Swan H</v>
      </c>
      <c r="E118" s="33" t="s">
        <v>538</v>
      </c>
      <c r="F118" s="33"/>
      <c r="G118" s="27"/>
      <c r="J118" s="34"/>
    </row>
    <row r="119" spans="1:11" ht="12.75">
      <c r="A119" s="27">
        <v>4</v>
      </c>
      <c r="B119" s="34">
        <v>70</v>
      </c>
      <c r="C119" s="27" t="str">
        <f>VLOOKUP($B119,Declarations!$A$3:$C$1001,2,FALSE)</f>
        <v>Dafydd Pratchett</v>
      </c>
      <c r="D119" s="27" t="str">
        <f>VLOOKUP($B119,Declarations!$A$3:$C$1001,3,FALSE)</f>
        <v>Bridgend</v>
      </c>
      <c r="E119" s="33" t="s">
        <v>539</v>
      </c>
      <c r="F119" s="33"/>
      <c r="G119" s="19"/>
      <c r="H119" s="22" t="s">
        <v>16</v>
      </c>
      <c r="I119" s="22" t="s">
        <v>8</v>
      </c>
      <c r="J119" s="9" t="s">
        <v>357</v>
      </c>
      <c r="K119" s="22"/>
    </row>
    <row r="120" spans="1:11" ht="12.75">
      <c r="A120" s="27">
        <v>5</v>
      </c>
      <c r="B120" s="34">
        <v>315</v>
      </c>
      <c r="C120" s="27" t="str">
        <f>VLOOKUP($B120,Declarations!$A$3:$C$1001,2,FALSE)</f>
        <v>Noah Davison</v>
      </c>
      <c r="D120" s="27" t="str">
        <f>VLOOKUP($B120,Declarations!$A$3:$C$1001,3,FALSE)</f>
        <v>Pembs H</v>
      </c>
      <c r="E120" s="33" t="s">
        <v>540</v>
      </c>
      <c r="F120" s="33"/>
      <c r="G120" s="27">
        <v>1</v>
      </c>
      <c r="H120" s="34">
        <v>433</v>
      </c>
      <c r="I120" s="27" t="str">
        <f>VLOOKUP($H120,Declarations!$A$3:$C$1001,2,FALSE)</f>
        <v>Aron Williams</v>
      </c>
      <c r="J120" s="27" t="str">
        <f>VLOOKUP($H120,Declarations!$A$3:$C$1001,3,FALSE)</f>
        <v>Swan H</v>
      </c>
      <c r="K120" s="39" t="s">
        <v>429</v>
      </c>
    </row>
    <row r="121" spans="1:11" ht="12.75">
      <c r="A121" s="27">
        <v>6</v>
      </c>
      <c r="B121" s="34">
        <v>437</v>
      </c>
      <c r="C121" s="27" t="str">
        <f>VLOOKUP($B121,Declarations!$A$3:$C$1001,2,FALSE)</f>
        <v>Jorgen Webb</v>
      </c>
      <c r="D121" s="27" t="str">
        <f>VLOOKUP($B121,Declarations!$A$3:$C$1001,3,FALSE)</f>
        <v>Swan H</v>
      </c>
      <c r="E121" s="33" t="s">
        <v>541</v>
      </c>
      <c r="F121" s="33"/>
      <c r="G121" s="27">
        <v>2</v>
      </c>
      <c r="H121" s="34">
        <v>319</v>
      </c>
      <c r="I121" s="27" t="str">
        <f>VLOOKUP($H121,Declarations!$A$3:$C$1001,2,FALSE)</f>
        <v>Harley Lewis</v>
      </c>
      <c r="J121" s="27" t="str">
        <f>VLOOKUP($H121,Declarations!$A$3:$C$1001,3,FALSE)</f>
        <v>Pembs H</v>
      </c>
      <c r="K121" s="39" t="s">
        <v>432</v>
      </c>
    </row>
    <row r="122" spans="1:11" ht="12.75">
      <c r="A122" s="27">
        <v>7</v>
      </c>
      <c r="B122" s="34">
        <v>449</v>
      </c>
      <c r="C122" s="27" t="str">
        <f>VLOOKUP($B122,Declarations!$A$3:$C$1001,2,FALSE)</f>
        <v>Ben Ludbrook</v>
      </c>
      <c r="D122" s="27" t="str">
        <f>VLOOKUP($B122,Declarations!$A$3:$C$1001,3,FALSE)</f>
        <v>Swan H</v>
      </c>
      <c r="E122" s="33" t="s">
        <v>542</v>
      </c>
      <c r="F122" s="33"/>
      <c r="G122" s="27">
        <v>3</v>
      </c>
      <c r="H122" s="34">
        <v>127</v>
      </c>
      <c r="I122" s="27" t="str">
        <f>VLOOKUP($H122,Declarations!$A$3:$C$1001,2,FALSE)</f>
        <v>Tomos Roberts</v>
      </c>
      <c r="J122" s="27" t="str">
        <f>VLOOKUP($H122,Declarations!$A$3:$C$1001,3,FALSE)</f>
        <v>Carm H</v>
      </c>
      <c r="K122" s="39" t="s">
        <v>428</v>
      </c>
    </row>
    <row r="123" spans="7:11" ht="15.75">
      <c r="G123" s="27">
        <v>4</v>
      </c>
      <c r="H123" s="34">
        <v>318</v>
      </c>
      <c r="I123" s="27" t="str">
        <f>VLOOKUP($H123,Declarations!$A$3:$C$1001,2,FALSE)</f>
        <v>Michael Jenkins</v>
      </c>
      <c r="J123" s="27" t="str">
        <f>VLOOKUP($H123,Declarations!$A$3:$C$1001,3,FALSE)</f>
        <v>Pembs H</v>
      </c>
      <c r="K123" s="39" t="s">
        <v>389</v>
      </c>
    </row>
    <row r="124" spans="2:11" s="19" customFormat="1" ht="12.75">
      <c r="B124" s="22" t="s">
        <v>16</v>
      </c>
      <c r="C124" s="22" t="s">
        <v>10</v>
      </c>
      <c r="D124" s="9" t="s">
        <v>441</v>
      </c>
      <c r="E124" s="22"/>
      <c r="F124" s="22"/>
      <c r="G124" s="27">
        <v>5</v>
      </c>
      <c r="H124" s="34">
        <v>320</v>
      </c>
      <c r="I124" s="27" t="str">
        <f>VLOOKUP($H124,Declarations!$A$3:$C$1001,2,FALSE)</f>
        <v>Jake Laugharne</v>
      </c>
      <c r="J124" s="27" t="str">
        <f>VLOOKUP($H124,Declarations!$A$3:$C$1001,3,FALSE)</f>
        <v>Pembs H</v>
      </c>
      <c r="K124" s="39" t="s">
        <v>431</v>
      </c>
    </row>
    <row r="125" spans="1:12" ht="12.75">
      <c r="A125" s="27">
        <v>1</v>
      </c>
      <c r="B125" s="34">
        <v>433</v>
      </c>
      <c r="C125" s="27" t="str">
        <f>VLOOKUP($B125,Declarations!$A$3:$C$1001,2,FALSE)</f>
        <v>Aron Williams</v>
      </c>
      <c r="D125" s="27" t="str">
        <f>VLOOKUP($B125,Declarations!$A$3:$C$1001,3,FALSE)</f>
        <v>Swan H</v>
      </c>
      <c r="E125" s="39" t="s">
        <v>444</v>
      </c>
      <c r="F125" s="39"/>
      <c r="G125" s="27">
        <v>6</v>
      </c>
      <c r="H125" s="34">
        <v>125</v>
      </c>
      <c r="I125" s="27" t="str">
        <f>VLOOKUP($H125,Declarations!$A$3:$C$1001,2,FALSE)</f>
        <v>Dafydd Waters</v>
      </c>
      <c r="J125" s="27" t="str">
        <f>VLOOKUP($H125,Declarations!$A$3:$C$1001,3,FALSE)</f>
        <v>Carm H</v>
      </c>
      <c r="K125" s="39" t="s">
        <v>427</v>
      </c>
      <c r="L125" s="27"/>
    </row>
    <row r="126" spans="1:12" ht="12.75">
      <c r="A126" s="27">
        <v>2</v>
      </c>
      <c r="B126" s="34">
        <v>435</v>
      </c>
      <c r="C126" s="27" t="str">
        <f>VLOOKUP($B126,Declarations!$A$3:$C$1001,2,FALSE)</f>
        <v>Harvey James</v>
      </c>
      <c r="D126" s="27" t="str">
        <f>VLOOKUP($B126,Declarations!$A$3:$C$1001,3,FALSE)</f>
        <v>Swan H</v>
      </c>
      <c r="E126" s="39" t="s">
        <v>273</v>
      </c>
      <c r="F126" s="39"/>
      <c r="G126" s="27">
        <v>7</v>
      </c>
      <c r="H126" s="34">
        <v>241</v>
      </c>
      <c r="I126" s="27" t="str">
        <f>VLOOKUP($H126,Declarations!$A$3:$C$1001,2,FALSE)</f>
        <v>Jay Hale</v>
      </c>
      <c r="J126" s="27" t="str">
        <f>VLOOKUP($H126,Declarations!$A$3:$C$1001,3,FALSE)</f>
        <v>Neath</v>
      </c>
      <c r="K126" s="39" t="s">
        <v>430</v>
      </c>
      <c r="L126" s="27"/>
    </row>
    <row r="127" spans="1:12" ht="12.75">
      <c r="A127" s="27">
        <v>3</v>
      </c>
      <c r="B127" s="34">
        <v>127</v>
      </c>
      <c r="C127" s="27" t="str">
        <f>VLOOKUP($B127,Declarations!$A$3:$C$1001,2,FALSE)</f>
        <v>Tomos Roberts</v>
      </c>
      <c r="D127" s="27" t="str">
        <f>VLOOKUP($B127,Declarations!$A$3:$C$1001,3,FALSE)</f>
        <v>Carm H</v>
      </c>
      <c r="E127" s="39" t="s">
        <v>445</v>
      </c>
      <c r="F127" s="39"/>
      <c r="G127" s="27"/>
      <c r="H127" s="27"/>
      <c r="J127" s="27"/>
      <c r="K127" s="27"/>
      <c r="L127" s="27"/>
    </row>
    <row r="128" spans="1:11" s="19" customFormat="1" ht="12.75">
      <c r="A128" s="27">
        <v>4</v>
      </c>
      <c r="B128" s="34">
        <v>318</v>
      </c>
      <c r="C128" s="27" t="str">
        <f>VLOOKUP($B128,Declarations!$A$3:$C$1001,2,FALSE)</f>
        <v>Michael Jenkins</v>
      </c>
      <c r="D128" s="27" t="str">
        <f>VLOOKUP($B128,Declarations!$A$3:$C$1001,3,FALSE)</f>
        <v>Pembs H</v>
      </c>
      <c r="E128" s="39" t="s">
        <v>442</v>
      </c>
      <c r="F128" s="22"/>
      <c r="G128" s="22"/>
      <c r="H128" s="22"/>
      <c r="I128" s="22"/>
      <c r="K128" s="21"/>
    </row>
    <row r="129" spans="1:12" ht="12.75">
      <c r="A129" s="27">
        <v>5</v>
      </c>
      <c r="B129" s="34">
        <v>74</v>
      </c>
      <c r="C129" s="27" t="str">
        <f>VLOOKUP($B129,Declarations!$A$3:$C$1001,2,FALSE)</f>
        <v>Morgan Hubbarde</v>
      </c>
      <c r="D129" s="27" t="str">
        <f>VLOOKUP($B129,Declarations!$A$3:$C$1001,3,FALSE)</f>
        <v>Bridgend</v>
      </c>
      <c r="E129" s="39" t="s">
        <v>446</v>
      </c>
      <c r="F129" s="39"/>
      <c r="G129" s="27"/>
      <c r="H129" s="34"/>
      <c r="J129" s="27"/>
      <c r="K129" s="39"/>
      <c r="L129" s="27"/>
    </row>
    <row r="130" spans="1:12" ht="12.75">
      <c r="A130" s="27">
        <v>6</v>
      </c>
      <c r="B130" s="34">
        <v>320</v>
      </c>
      <c r="C130" s="27" t="str">
        <f>VLOOKUP($B130,Declarations!$A$3:$C$1001,2,FALSE)</f>
        <v>Jake Laugharne</v>
      </c>
      <c r="D130" s="27" t="str">
        <f>VLOOKUP($B130,Declarations!$A$3:$C$1001,3,FALSE)</f>
        <v>Pembs H</v>
      </c>
      <c r="E130" s="39" t="s">
        <v>313</v>
      </c>
      <c r="F130" s="39"/>
      <c r="G130" s="27"/>
      <c r="H130" s="34"/>
      <c r="J130" s="27"/>
      <c r="K130" s="39"/>
      <c r="L130" s="27"/>
    </row>
    <row r="131" spans="1:12" ht="12.75">
      <c r="A131" s="27">
        <v>7</v>
      </c>
      <c r="B131" s="34">
        <v>126</v>
      </c>
      <c r="C131" s="27" t="str">
        <f>VLOOKUP($B131,Declarations!$A$3:$C$1001,2,FALSE)</f>
        <v>Harry Leahy</v>
      </c>
      <c r="D131" s="27" t="str">
        <f>VLOOKUP($B131,Declarations!$A$3:$C$1001,3,FALSE)</f>
        <v>Carm H</v>
      </c>
      <c r="E131" s="39" t="s">
        <v>291</v>
      </c>
      <c r="F131" s="39"/>
      <c r="G131" s="27"/>
      <c r="H131" s="34"/>
      <c r="J131" s="27"/>
      <c r="K131" s="39"/>
      <c r="L131" s="27"/>
    </row>
    <row r="132" spans="1:12" ht="12.75">
      <c r="A132" s="27">
        <v>8</v>
      </c>
      <c r="B132" s="34">
        <v>241</v>
      </c>
      <c r="C132" s="27" t="str">
        <f>VLOOKUP($B132,Declarations!$A$3:$C$1001,2,FALSE)</f>
        <v>Jay Hale</v>
      </c>
      <c r="D132" s="27" t="str">
        <f>VLOOKUP($B132,Declarations!$A$3:$C$1001,3,FALSE)</f>
        <v>Neath</v>
      </c>
      <c r="E132" s="39" t="s">
        <v>447</v>
      </c>
      <c r="F132" s="39"/>
      <c r="G132" s="27"/>
      <c r="H132" s="34"/>
      <c r="J132" s="27"/>
      <c r="K132" s="39"/>
      <c r="L132" s="27"/>
    </row>
    <row r="133" spans="1:12" ht="12.75">
      <c r="A133" s="27">
        <v>9</v>
      </c>
      <c r="B133" s="34">
        <v>319</v>
      </c>
      <c r="C133" s="27" t="str">
        <f>VLOOKUP($B133,Declarations!$A$3:$C$1001,2,FALSE)</f>
        <v>Harley Lewis</v>
      </c>
      <c r="D133" s="27" t="str">
        <f>VLOOKUP($B133,Declarations!$A$3:$C$1001,3,FALSE)</f>
        <v>Pembs H</v>
      </c>
      <c r="E133" s="39" t="s">
        <v>443</v>
      </c>
      <c r="F133" s="39"/>
      <c r="G133" s="27"/>
      <c r="H133" s="34"/>
      <c r="J133" s="27"/>
      <c r="K133" s="39"/>
      <c r="L133" s="27"/>
    </row>
    <row r="134" spans="2:11" ht="12.75">
      <c r="B134" s="27"/>
      <c r="D134" s="27"/>
      <c r="E134" s="27"/>
      <c r="F134" s="39"/>
      <c r="G134" s="27"/>
      <c r="H134" s="34"/>
      <c r="J134" s="27"/>
      <c r="K134" s="39"/>
    </row>
    <row r="135" spans="2:12" s="19" customFormat="1" ht="12.75">
      <c r="B135" s="9" t="s">
        <v>17</v>
      </c>
      <c r="C135" s="10" t="s">
        <v>15</v>
      </c>
      <c r="D135" s="9"/>
      <c r="H135" s="9"/>
      <c r="I135" s="10"/>
      <c r="J135" s="10"/>
      <c r="K135" s="21"/>
      <c r="L135" s="20"/>
    </row>
    <row r="136" spans="1:11" ht="12.75">
      <c r="A136" s="27">
        <v>1</v>
      </c>
      <c r="B136" s="34">
        <v>464</v>
      </c>
      <c r="C136" s="27" t="str">
        <f>VLOOKUP($B136,Declarations!$A$3:$C$1001,2,FALSE)</f>
        <v>Tristan James</v>
      </c>
      <c r="D136" s="27" t="str">
        <f>VLOOKUP($B136,Declarations!$A$3:$C$1001,3,FALSE)</f>
        <v>Swan H</v>
      </c>
      <c r="E136" s="33">
        <v>12.1</v>
      </c>
      <c r="F136" s="33"/>
      <c r="G136" s="27"/>
      <c r="H136" s="34"/>
      <c r="J136" s="27"/>
      <c r="K136" s="33"/>
    </row>
    <row r="137" spans="1:11" ht="12.75">
      <c r="A137" s="27">
        <v>2</v>
      </c>
      <c r="B137" s="34">
        <v>330</v>
      </c>
      <c r="C137" s="27" t="str">
        <f>VLOOKUP($B137,Declarations!$A$3:$C$1001,2,FALSE)</f>
        <v>Wiliam Lloyd</v>
      </c>
      <c r="D137" s="27" t="str">
        <f>VLOOKUP($B137,Declarations!$A$3:$C$1001,3,FALSE)</f>
        <v>Pembs H</v>
      </c>
      <c r="E137" s="33">
        <v>12.1</v>
      </c>
      <c r="F137" s="33"/>
      <c r="G137" s="27"/>
      <c r="H137" s="34"/>
      <c r="J137" s="27"/>
      <c r="K137" s="33"/>
    </row>
    <row r="138" spans="1:11" ht="12.75">
      <c r="A138" s="27">
        <v>3</v>
      </c>
      <c r="B138" s="34">
        <v>465</v>
      </c>
      <c r="C138" s="27" t="str">
        <f>VLOOKUP($B138,Declarations!$A$3:$C$1001,2,FALSE)</f>
        <v>Sonny Walsh</v>
      </c>
      <c r="D138" s="27" t="str">
        <f>VLOOKUP($B138,Declarations!$A$3:$C$1001,3,FALSE)</f>
        <v>Swan H</v>
      </c>
      <c r="E138" s="33">
        <v>13.2</v>
      </c>
      <c r="F138" s="33"/>
      <c r="G138" s="27"/>
      <c r="H138" s="34"/>
      <c r="J138" s="27"/>
      <c r="K138" s="33"/>
    </row>
    <row r="139" spans="1:11" ht="12.75">
      <c r="A139" s="27">
        <v>4</v>
      </c>
      <c r="B139" s="34">
        <v>466</v>
      </c>
      <c r="C139" s="27" t="str">
        <f>VLOOKUP($B139,Declarations!$A$3:$C$1001,2,FALSE)</f>
        <v>Ben Petherbridge</v>
      </c>
      <c r="D139" s="27" t="str">
        <f>VLOOKUP($B139,Declarations!$A$3:$C$1001,3,FALSE)</f>
        <v>Swan H</v>
      </c>
      <c r="E139" s="33">
        <v>13.3</v>
      </c>
      <c r="F139" s="33"/>
      <c r="G139" s="27"/>
      <c r="H139" s="34"/>
      <c r="J139" s="27"/>
      <c r="K139" s="33"/>
    </row>
    <row r="140" spans="1:11" ht="12.75">
      <c r="A140" s="27">
        <v>5</v>
      </c>
      <c r="B140" s="34">
        <v>333</v>
      </c>
      <c r="C140" s="27" t="str">
        <f>VLOOKUP($B140,Declarations!$A$3:$C$1001,2,FALSE)</f>
        <v>Owain Evans</v>
      </c>
      <c r="D140" s="27" t="str">
        <f>VLOOKUP($B140,Declarations!$A$3:$C$1001,3,FALSE)</f>
        <v>Pembs H</v>
      </c>
      <c r="E140" s="33">
        <v>15.3</v>
      </c>
      <c r="F140" s="33"/>
      <c r="G140" s="27"/>
      <c r="H140" s="34"/>
      <c r="J140" s="27"/>
      <c r="K140" s="33"/>
    </row>
    <row r="141" spans="1:11" ht="12.75">
      <c r="A141" s="27">
        <v>6</v>
      </c>
      <c r="B141" s="34">
        <v>334</v>
      </c>
      <c r="C141" s="27" t="str">
        <f>VLOOKUP($B141,Declarations!$A$3:$C$1001,2,FALSE)</f>
        <v>Evan Price</v>
      </c>
      <c r="D141" s="27" t="str">
        <f>VLOOKUP($B141,Declarations!$A$3:$C$1001,3,FALSE)</f>
        <v>Pembs H</v>
      </c>
      <c r="E141" s="33">
        <v>16.9</v>
      </c>
      <c r="F141" s="33"/>
      <c r="G141" s="27"/>
      <c r="H141" s="34"/>
      <c r="J141" s="27"/>
      <c r="K141" s="33"/>
    </row>
    <row r="142" spans="2:11" ht="12.75">
      <c r="B142" s="34"/>
      <c r="D142" s="27"/>
      <c r="E142" s="33"/>
      <c r="F142" s="33"/>
      <c r="G142" s="27"/>
      <c r="H142" s="34"/>
      <c r="J142" s="27"/>
      <c r="K142" s="33"/>
    </row>
    <row r="143" spans="2:12" s="19" customFormat="1" ht="12.75">
      <c r="B143" s="9" t="s">
        <v>17</v>
      </c>
      <c r="C143" s="10" t="s">
        <v>11</v>
      </c>
      <c r="D143" s="9" t="s">
        <v>18</v>
      </c>
      <c r="H143" s="9" t="s">
        <v>17</v>
      </c>
      <c r="I143" s="10" t="s">
        <v>11</v>
      </c>
      <c r="J143" s="10" t="s">
        <v>19</v>
      </c>
      <c r="K143" s="21"/>
      <c r="L143" s="20"/>
    </row>
    <row r="144" spans="1:11" ht="12.75">
      <c r="A144" s="27">
        <v>1</v>
      </c>
      <c r="B144" s="34">
        <v>469</v>
      </c>
      <c r="C144" s="27" t="str">
        <f>VLOOKUP($B144,Declarations!$A$3:$C$1001,2,FALSE)</f>
        <v>Cameron Ciaburri</v>
      </c>
      <c r="D144" s="27" t="str">
        <f>VLOOKUP($B144,Declarations!$A$3:$C$1001,3,FALSE)</f>
        <v>Swan H</v>
      </c>
      <c r="E144" s="33">
        <v>12.4</v>
      </c>
      <c r="F144" s="33"/>
      <c r="G144" s="27">
        <v>1</v>
      </c>
      <c r="H144" s="34">
        <v>466</v>
      </c>
      <c r="I144" s="27" t="str">
        <f>VLOOKUP($H144,Declarations!$A$3:$C$1001,2,FALSE)</f>
        <v>Ben Petherbridge</v>
      </c>
      <c r="J144" s="27" t="str">
        <f>VLOOKUP($H144,Declarations!$A$3:$C$1001,3,FALSE)</f>
        <v>Swan H</v>
      </c>
      <c r="K144" s="33">
        <v>13.1</v>
      </c>
    </row>
    <row r="145" spans="1:11" ht="12.75">
      <c r="A145" s="27">
        <v>2</v>
      </c>
      <c r="B145" s="34">
        <v>464</v>
      </c>
      <c r="C145" s="27" t="str">
        <f>VLOOKUP($B145,Declarations!$A$3:$C$1001,2,FALSE)</f>
        <v>Tristan James</v>
      </c>
      <c r="D145" s="27" t="str">
        <f>VLOOKUP($B145,Declarations!$A$3:$C$1001,3,FALSE)</f>
        <v>Swan H</v>
      </c>
      <c r="E145" s="33">
        <v>12.4</v>
      </c>
      <c r="F145" s="33"/>
      <c r="G145" s="27">
        <v>2</v>
      </c>
      <c r="H145" s="34">
        <v>212</v>
      </c>
      <c r="I145" s="27" t="str">
        <f>VLOOKUP($H145,Declarations!$A$3:$C$1001,2,FALSE)</f>
        <v>Sam Hartnoll</v>
      </c>
      <c r="J145" s="27" t="str">
        <f>VLOOKUP($H145,Declarations!$A$3:$C$1001,3,FALSE)</f>
        <v>Llanelli</v>
      </c>
      <c r="K145" s="33">
        <v>13.2</v>
      </c>
    </row>
    <row r="146" spans="1:11" ht="12.75">
      <c r="A146" s="27">
        <v>3</v>
      </c>
      <c r="B146" s="34">
        <v>324</v>
      </c>
      <c r="C146" s="27" t="str">
        <f>VLOOKUP($B146,Declarations!$A$3:$C$1001,2,FALSE)</f>
        <v>Joe Pritchard</v>
      </c>
      <c r="D146" s="27" t="str">
        <f>VLOOKUP($B146,Declarations!$A$3:$C$1001,3,FALSE)</f>
        <v>Pembs H</v>
      </c>
      <c r="E146" s="33">
        <v>12.5</v>
      </c>
      <c r="F146" s="33"/>
      <c r="G146" s="27">
        <v>3</v>
      </c>
      <c r="H146" s="34">
        <v>254</v>
      </c>
      <c r="I146" s="27" t="str">
        <f>VLOOKUP($H146,Declarations!$A$3:$C$1001,2,FALSE)</f>
        <v>Jamie Phillips</v>
      </c>
      <c r="J146" s="27" t="str">
        <f>VLOOKUP($H146,Declarations!$A$3:$C$1001,3,FALSE)</f>
        <v>Neath</v>
      </c>
      <c r="K146" s="33">
        <v>14</v>
      </c>
    </row>
    <row r="147" spans="1:11" ht="12.75">
      <c r="A147" s="27">
        <v>4</v>
      </c>
      <c r="B147" s="34">
        <v>211</v>
      </c>
      <c r="C147" s="27" t="str">
        <f>VLOOKUP($B147,Declarations!$A$3:$C$1001,2,FALSE)</f>
        <v>Luke Jones</v>
      </c>
      <c r="D147" s="27" t="str">
        <f>VLOOKUP($B147,Declarations!$A$3:$C$1001,3,FALSE)</f>
        <v>Llanelli</v>
      </c>
      <c r="E147" s="33">
        <v>13.2</v>
      </c>
      <c r="F147" s="33"/>
      <c r="G147" s="27">
        <v>4</v>
      </c>
      <c r="H147" s="34">
        <v>336</v>
      </c>
      <c r="I147" s="27" t="str">
        <f>VLOOKUP($H147,Declarations!$A$3:$C$1001,2,FALSE)</f>
        <v>Osian Hill</v>
      </c>
      <c r="J147" s="27" t="str">
        <f>VLOOKUP($H147,Declarations!$A$3:$C$1001,3,FALSE)</f>
        <v>Pembs H</v>
      </c>
      <c r="K147" s="33">
        <v>14.6</v>
      </c>
    </row>
    <row r="148" spans="1:11" ht="12.75">
      <c r="A148" s="27">
        <v>5</v>
      </c>
      <c r="B148" s="34">
        <v>253</v>
      </c>
      <c r="C148" s="27" t="str">
        <f>VLOOKUP($B148,Declarations!$A$3:$C$1001,2,FALSE)</f>
        <v>Alex Jones</v>
      </c>
      <c r="D148" s="27" t="str">
        <f>VLOOKUP($B148,Declarations!$A$3:$C$1001,3,FALSE)</f>
        <v>Neath</v>
      </c>
      <c r="E148" s="33">
        <v>13.2</v>
      </c>
      <c r="F148" s="33"/>
      <c r="G148" s="27"/>
      <c r="H148" s="34"/>
      <c r="J148" s="27"/>
      <c r="K148" s="33"/>
    </row>
    <row r="149" spans="2:11" ht="12.75">
      <c r="B149" s="34"/>
      <c r="D149" s="27"/>
      <c r="E149" s="33"/>
      <c r="F149" s="33"/>
      <c r="G149" s="27"/>
      <c r="H149" s="34"/>
      <c r="J149" s="27"/>
      <c r="K149" s="33"/>
    </row>
    <row r="150" spans="2:12" s="19" customFormat="1" ht="12.75">
      <c r="B150" s="9" t="s">
        <v>17</v>
      </c>
      <c r="C150" s="22" t="s">
        <v>12</v>
      </c>
      <c r="D150" s="9" t="s">
        <v>18</v>
      </c>
      <c r="E150" s="21"/>
      <c r="F150" s="21"/>
      <c r="G150" s="20"/>
      <c r="H150" s="9" t="s">
        <v>17</v>
      </c>
      <c r="I150" s="22" t="s">
        <v>12</v>
      </c>
      <c r="J150" s="9" t="s">
        <v>19</v>
      </c>
      <c r="K150" s="21"/>
      <c r="L150" s="20"/>
    </row>
    <row r="151" spans="1:11" ht="12.75">
      <c r="A151" s="27">
        <v>1</v>
      </c>
      <c r="B151" s="34">
        <v>327</v>
      </c>
      <c r="C151" s="27" t="str">
        <f>VLOOKUP($B151,Declarations!$A$3:$C$1001,2,FALSE)</f>
        <v>William Hughes</v>
      </c>
      <c r="D151" s="27" t="str">
        <f>VLOOKUP($B151,Declarations!$A$3:$C$1001,3,FALSE)</f>
        <v>Pembs H</v>
      </c>
      <c r="E151" s="33">
        <v>25.6</v>
      </c>
      <c r="F151" s="33"/>
      <c r="G151" s="27">
        <v>1</v>
      </c>
      <c r="H151" s="34">
        <v>211</v>
      </c>
      <c r="I151" s="27" t="str">
        <f>VLOOKUP($H151,Declarations!$A$3:$C$1001,2,FALSE)</f>
        <v>Luke Jones</v>
      </c>
      <c r="J151" s="27" t="str">
        <f>VLOOKUP($H151,Declarations!$A$3:$C$1001,3,FALSE)</f>
        <v>Llanelli</v>
      </c>
      <c r="K151" s="33">
        <v>26.7</v>
      </c>
    </row>
    <row r="152" spans="1:11" ht="12.75">
      <c r="A152" s="27">
        <v>2</v>
      </c>
      <c r="B152" s="34">
        <v>466</v>
      </c>
      <c r="C152" s="27" t="str">
        <f>VLOOKUP($B152,Declarations!$A$3:$C$1001,2,FALSE)</f>
        <v>Ben Petherbridge</v>
      </c>
      <c r="D152" s="27" t="str">
        <f>VLOOKUP($B152,Declarations!$A$3:$C$1001,3,FALSE)</f>
        <v>Swan H</v>
      </c>
      <c r="E152" s="33">
        <v>25.9</v>
      </c>
      <c r="F152" s="33"/>
      <c r="G152" s="27">
        <v>2</v>
      </c>
      <c r="H152" s="34">
        <v>212</v>
      </c>
      <c r="I152" s="27" t="str">
        <f>VLOOKUP($H152,Declarations!$A$3:$C$1001,2,FALSE)</f>
        <v>Sam Hartnoll</v>
      </c>
      <c r="J152" s="27" t="str">
        <f>VLOOKUP($H152,Declarations!$A$3:$C$1001,3,FALSE)</f>
        <v>Llanelli</v>
      </c>
      <c r="K152" s="33">
        <v>26.8</v>
      </c>
    </row>
    <row r="153" spans="1:11" ht="12.75">
      <c r="A153" s="27">
        <v>3</v>
      </c>
      <c r="B153" s="34">
        <v>214</v>
      </c>
      <c r="C153" s="27" t="str">
        <f>VLOOKUP($B153,Declarations!$A$3:$C$1001,2,FALSE)</f>
        <v>Dylan Richards</v>
      </c>
      <c r="D153" s="27" t="str">
        <f>VLOOKUP($B153,Declarations!$A$3:$C$1001,3,FALSE)</f>
        <v>Llanelli</v>
      </c>
      <c r="E153" s="33">
        <v>26.9</v>
      </c>
      <c r="F153" s="33"/>
      <c r="G153" s="27">
        <v>3</v>
      </c>
      <c r="H153" s="34">
        <v>141</v>
      </c>
      <c r="I153" s="27" t="str">
        <f>VLOOKUP($H153,Declarations!$A$3:$C$1001,2,FALSE)</f>
        <v>Gareth Thompson</v>
      </c>
      <c r="J153" s="27" t="str">
        <f>VLOOKUP($H153,Declarations!$A$3:$C$1001,3,FALSE)</f>
        <v>Carm H</v>
      </c>
      <c r="K153" s="33">
        <v>28.1</v>
      </c>
    </row>
    <row r="154" spans="1:11" ht="12.75">
      <c r="A154" s="27">
        <v>4</v>
      </c>
      <c r="B154" s="34">
        <v>326</v>
      </c>
      <c r="C154" s="27" t="str">
        <f>VLOOKUP($B154,Declarations!$A$3:$C$1001,2,FALSE)</f>
        <v>Nathan Harvey</v>
      </c>
      <c r="D154" s="27" t="str">
        <f>VLOOKUP($B154,Declarations!$A$3:$C$1001,3,FALSE)</f>
        <v>Pembs H</v>
      </c>
      <c r="E154" s="33">
        <v>30.2</v>
      </c>
      <c r="F154" s="33"/>
      <c r="G154" s="27">
        <v>4</v>
      </c>
      <c r="H154" s="34">
        <v>470</v>
      </c>
      <c r="I154" s="27" t="str">
        <f>VLOOKUP($H154,Declarations!$A$3:$C$1001,2,FALSE)</f>
        <v>Dewi Williams</v>
      </c>
      <c r="J154" s="27" t="str">
        <f>VLOOKUP($H154,Declarations!$A$3:$C$1001,3,FALSE)</f>
        <v>Swan H</v>
      </c>
      <c r="K154" s="33">
        <v>29.9</v>
      </c>
    </row>
    <row r="155" spans="2:14" ht="12.75">
      <c r="B155" s="34"/>
      <c r="D155" s="27"/>
      <c r="E155" s="33"/>
      <c r="F155" s="33"/>
      <c r="G155" s="27">
        <v>5</v>
      </c>
      <c r="H155" s="34">
        <v>333</v>
      </c>
      <c r="I155" s="27" t="str">
        <f>VLOOKUP($H155,Declarations!$A$3:$C$1001,2,FALSE)</f>
        <v>Owain Evans</v>
      </c>
      <c r="J155" s="27" t="str">
        <f>VLOOKUP($H155,Declarations!$A$3:$C$1001,3,FALSE)</f>
        <v>Pembs H</v>
      </c>
      <c r="K155" s="33">
        <v>30.4</v>
      </c>
      <c r="N155" s="35"/>
    </row>
    <row r="156" spans="2:11" ht="12.75">
      <c r="B156" s="34"/>
      <c r="D156" s="27"/>
      <c r="E156" s="33"/>
      <c r="F156" s="33"/>
      <c r="G156" s="27"/>
      <c r="H156" s="34"/>
      <c r="J156" s="27"/>
      <c r="K156" s="33"/>
    </row>
    <row r="157" spans="2:12" s="19" customFormat="1" ht="12.75">
      <c r="B157" s="9" t="s">
        <v>17</v>
      </c>
      <c r="C157" s="22" t="s">
        <v>24</v>
      </c>
      <c r="D157" s="9"/>
      <c r="E157" s="21"/>
      <c r="F157" s="21"/>
      <c r="G157" s="20"/>
      <c r="H157" s="9" t="s">
        <v>17</v>
      </c>
      <c r="I157" s="22" t="s">
        <v>5</v>
      </c>
      <c r="J157" s="9"/>
      <c r="K157" s="21"/>
      <c r="L157" s="20"/>
    </row>
    <row r="158" spans="1:11" ht="12.75">
      <c r="A158" s="27">
        <v>1</v>
      </c>
      <c r="B158" s="34">
        <v>328</v>
      </c>
      <c r="C158" s="27" t="str">
        <f>VLOOKUP($B158,Declarations!$A$3:$C$1001,2,FALSE)</f>
        <v>James Hill</v>
      </c>
      <c r="D158" s="27" t="str">
        <f>VLOOKUP($B158,Declarations!$A$3:$C$1001,3,FALSE)</f>
        <v>Pembs H</v>
      </c>
      <c r="E158" s="33">
        <v>40.1</v>
      </c>
      <c r="F158" s="33"/>
      <c r="G158" s="27">
        <v>1</v>
      </c>
      <c r="H158" s="34">
        <v>141</v>
      </c>
      <c r="I158" s="27" t="str">
        <f>VLOOKUP($H158,Declarations!$A$3:$C$1001,2,FALSE)</f>
        <v>Gareth Thompson</v>
      </c>
      <c r="J158" s="27" t="str">
        <f>VLOOKUP($H158,Declarations!$A$3:$C$1001,3,FALSE)</f>
        <v>Carm H</v>
      </c>
      <c r="K158" s="33" t="s">
        <v>519</v>
      </c>
    </row>
    <row r="159" spans="1:11" ht="12.75">
      <c r="A159" s="27">
        <v>2</v>
      </c>
      <c r="B159" s="34">
        <v>323</v>
      </c>
      <c r="C159" s="27" t="str">
        <f>VLOOKUP($B159,Declarations!$A$3:$C$1001,2,FALSE)</f>
        <v>Andrew Salmon</v>
      </c>
      <c r="D159" s="27" t="str">
        <f>VLOOKUP($B159,Declarations!$A$3:$C$1001,3,FALSE)</f>
        <v>Pembs H</v>
      </c>
      <c r="E159" s="33">
        <v>42.8</v>
      </c>
      <c r="F159" s="33"/>
      <c r="G159" s="27">
        <v>2</v>
      </c>
      <c r="H159" s="34">
        <v>325</v>
      </c>
      <c r="I159" s="27" t="str">
        <f>VLOOKUP($H159,Declarations!$A$3:$C$1001,2,FALSE)</f>
        <v>Dylan Phillips</v>
      </c>
      <c r="J159" s="27" t="str">
        <f>VLOOKUP($H159,Declarations!$A$3:$C$1001,3,FALSE)</f>
        <v>Pembs H</v>
      </c>
      <c r="K159" s="33" t="s">
        <v>520</v>
      </c>
    </row>
    <row r="160" spans="1:11" ht="12.75">
      <c r="A160" s="27">
        <v>3</v>
      </c>
      <c r="B160" s="34">
        <v>463</v>
      </c>
      <c r="C160" s="27" t="str">
        <f>VLOOKUP($B160,Declarations!$A$3:$C$1001,2,FALSE)</f>
        <v>Rhidian Jenkins</v>
      </c>
      <c r="D160" s="27" t="str">
        <f>VLOOKUP($B160,Declarations!$A$3:$C$1001,3,FALSE)</f>
        <v>Swan H</v>
      </c>
      <c r="E160" s="33">
        <v>43</v>
      </c>
      <c r="F160" s="33"/>
      <c r="G160" s="27">
        <v>3</v>
      </c>
      <c r="H160" s="34">
        <v>143</v>
      </c>
      <c r="I160" s="27" t="str">
        <f>VLOOKUP($H160,Declarations!$A$3:$C$1001,2,FALSE)</f>
        <v>Deion Morgan</v>
      </c>
      <c r="J160" s="27" t="str">
        <f>VLOOKUP($H160,Declarations!$A$3:$C$1001,3,FALSE)</f>
        <v>Carm H</v>
      </c>
      <c r="K160" s="33" t="s">
        <v>521</v>
      </c>
    </row>
    <row r="161" spans="1:11" ht="12.75">
      <c r="A161" s="27">
        <v>4</v>
      </c>
      <c r="B161" s="34">
        <v>329</v>
      </c>
      <c r="C161" s="27" t="str">
        <f>VLOOKUP($B161,Declarations!$A$3:$C$1001,2,FALSE)</f>
        <v>Ned Bennett</v>
      </c>
      <c r="D161" s="27" t="str">
        <f>VLOOKUP($B161,Declarations!$A$3:$C$1001,3,FALSE)</f>
        <v>Pembs H</v>
      </c>
      <c r="E161" s="33">
        <v>43.7</v>
      </c>
      <c r="F161" s="33"/>
      <c r="G161" s="27">
        <v>4</v>
      </c>
      <c r="H161" s="34">
        <v>330</v>
      </c>
      <c r="I161" s="27" t="str">
        <f>VLOOKUP($H161,Declarations!$A$3:$C$1001,2,FALSE)</f>
        <v>Wiliam Lloyd</v>
      </c>
      <c r="J161" s="27" t="str">
        <f>VLOOKUP($H161,Declarations!$A$3:$C$1001,3,FALSE)</f>
        <v>Pembs H</v>
      </c>
      <c r="K161" s="33" t="s">
        <v>522</v>
      </c>
    </row>
    <row r="162" spans="1:11" ht="12.75">
      <c r="A162" s="27">
        <v>5</v>
      </c>
      <c r="B162" s="34">
        <v>470</v>
      </c>
      <c r="C162" s="27" t="str">
        <f>VLOOKUP($B162,Declarations!$A$3:$C$1001,2,FALSE)</f>
        <v>Dewi Williams</v>
      </c>
      <c r="D162" s="27" t="str">
        <f>VLOOKUP($B162,Declarations!$A$3:$C$1001,3,FALSE)</f>
        <v>Swan H</v>
      </c>
      <c r="E162" s="33">
        <v>47.6</v>
      </c>
      <c r="F162" s="33"/>
      <c r="G162" s="27">
        <v>5</v>
      </c>
      <c r="H162" s="34">
        <v>331</v>
      </c>
      <c r="I162" s="27" t="str">
        <f>VLOOKUP($H162,Declarations!$A$3:$C$1001,2,FALSE)</f>
        <v>Tomos Rees</v>
      </c>
      <c r="J162" s="27" t="str">
        <f>VLOOKUP($H162,Declarations!$A$3:$C$1001,3,FALSE)</f>
        <v>Pembs H</v>
      </c>
      <c r="K162" s="33" t="s">
        <v>523</v>
      </c>
    </row>
    <row r="163" spans="1:11" ht="12.75">
      <c r="A163" s="27">
        <v>6</v>
      </c>
      <c r="B163" s="34">
        <v>215</v>
      </c>
      <c r="C163" s="27" t="str">
        <f>VLOOKUP($B163,Declarations!$A$3:$C$1001,2,FALSE)</f>
        <v>Callum Campion</v>
      </c>
      <c r="D163" s="27" t="str">
        <f>VLOOKUP($B163,Declarations!$A$3:$C$1001,3,FALSE)</f>
        <v>Llanelli</v>
      </c>
      <c r="E163" s="33">
        <v>47.8</v>
      </c>
      <c r="F163" s="33"/>
      <c r="G163" s="27"/>
      <c r="H163" s="34"/>
      <c r="J163" s="27"/>
      <c r="K163" s="33"/>
    </row>
    <row r="164" spans="2:11" ht="12.75">
      <c r="B164" s="34"/>
      <c r="D164" s="27"/>
      <c r="E164" s="33"/>
      <c r="F164" s="33"/>
      <c r="G164" s="27"/>
      <c r="H164" s="34"/>
      <c r="J164" s="27"/>
      <c r="K164" s="33"/>
    </row>
    <row r="165" spans="2:12" s="19" customFormat="1" ht="12.75">
      <c r="B165" s="9" t="s">
        <v>17</v>
      </c>
      <c r="C165" s="22" t="s">
        <v>530</v>
      </c>
      <c r="D165" s="9"/>
      <c r="E165" s="40" t="s">
        <v>372</v>
      </c>
      <c r="F165" s="21"/>
      <c r="G165" s="20"/>
      <c r="H165" s="9" t="s">
        <v>17</v>
      </c>
      <c r="I165" s="22" t="s">
        <v>474</v>
      </c>
      <c r="J165" s="9"/>
      <c r="K165" s="21"/>
      <c r="L165" s="20"/>
    </row>
    <row r="166" spans="1:11" ht="12.75">
      <c r="A166" s="27">
        <v>1</v>
      </c>
      <c r="B166" s="34">
        <v>252</v>
      </c>
      <c r="C166" s="27" t="str">
        <f>VLOOKUP($B166,Declarations!$A$3:$C$1001,2,FALSE)</f>
        <v>Sebastian Lewis</v>
      </c>
      <c r="D166" s="27" t="str">
        <f>VLOOKUP($B166,Declarations!$A$3:$C$1001,3,FALSE)</f>
        <v>Neath</v>
      </c>
      <c r="E166" s="21" t="s">
        <v>531</v>
      </c>
      <c r="F166" s="33"/>
      <c r="G166" s="27">
        <v>1</v>
      </c>
      <c r="H166" s="34">
        <v>323</v>
      </c>
      <c r="I166" s="27" t="str">
        <f>VLOOKUP($H166,Declarations!$A$3:$C$1001,2,FALSE)</f>
        <v>Andrew Salmon</v>
      </c>
      <c r="J166" s="27" t="str">
        <f>VLOOKUP($H166,Declarations!$A$3:$C$1001,3,FALSE)</f>
        <v>Pembs H</v>
      </c>
      <c r="K166" s="33" t="s">
        <v>475</v>
      </c>
    </row>
    <row r="167" spans="1:11" ht="12.75">
      <c r="A167" s="27">
        <v>2</v>
      </c>
      <c r="B167" s="34">
        <v>140</v>
      </c>
      <c r="C167" s="27" t="str">
        <f>VLOOKUP($B167,Declarations!$A$3:$C$1001,2,FALSE)</f>
        <v>Iwan Glynn</v>
      </c>
      <c r="D167" s="27" t="str">
        <f>VLOOKUP($B167,Declarations!$A$3:$C$1001,3,FALSE)</f>
        <v>Carm H</v>
      </c>
      <c r="E167" s="33" t="s">
        <v>532</v>
      </c>
      <c r="F167" s="33"/>
      <c r="G167" s="27">
        <v>2</v>
      </c>
      <c r="H167" s="34">
        <v>332</v>
      </c>
      <c r="I167" s="27" t="str">
        <f>VLOOKUP($H167,Declarations!$A$3:$C$1001,2,FALSE)</f>
        <v>Harry Worth</v>
      </c>
      <c r="J167" s="27" t="str">
        <f>VLOOKUP($H167,Declarations!$A$3:$C$1001,3,FALSE)</f>
        <v>Pembs H</v>
      </c>
      <c r="K167" s="33" t="s">
        <v>476</v>
      </c>
    </row>
    <row r="168" spans="1:11" ht="12.75">
      <c r="A168" s="27">
        <v>3</v>
      </c>
      <c r="B168" s="34">
        <v>251</v>
      </c>
      <c r="C168" s="27" t="str">
        <f>VLOOKUP($B168,Declarations!$A$3:$C$1001,2,FALSE)</f>
        <v>Joshua Wallace</v>
      </c>
      <c r="D168" s="27" t="str">
        <f>VLOOKUP($B168,Declarations!$A$3:$C$1001,3,FALSE)</f>
        <v>Neath</v>
      </c>
      <c r="E168" s="33" t="s">
        <v>533</v>
      </c>
      <c r="F168" s="33"/>
      <c r="G168" s="27"/>
      <c r="H168" s="34"/>
      <c r="J168" s="27"/>
      <c r="K168" s="33"/>
    </row>
    <row r="169" spans="1:11" ht="12.75">
      <c r="A169" s="27">
        <v>4</v>
      </c>
      <c r="B169" s="34">
        <v>471</v>
      </c>
      <c r="C169" s="27" t="str">
        <f>VLOOKUP($B169,Declarations!$A$3:$C$1001,2,FALSE)</f>
        <v>Jack Jenkins</v>
      </c>
      <c r="D169" s="27" t="str">
        <f>VLOOKUP($B169,Declarations!$A$3:$C$1001,3,FALSE)</f>
        <v>Swan H</v>
      </c>
      <c r="E169" s="33" t="s">
        <v>534</v>
      </c>
      <c r="F169" s="33"/>
      <c r="G169" s="22"/>
      <c r="H169" s="9" t="s">
        <v>17</v>
      </c>
      <c r="I169" s="22" t="s">
        <v>6</v>
      </c>
      <c r="J169" s="9" t="s">
        <v>449</v>
      </c>
      <c r="K169" s="21"/>
    </row>
    <row r="170" spans="1:11" ht="12.75">
      <c r="A170" s="27">
        <v>5</v>
      </c>
      <c r="B170" s="34">
        <v>142</v>
      </c>
      <c r="C170" s="27" t="str">
        <f>VLOOKUP($B170,Declarations!$A$3:$C$1001,2,FALSE)</f>
        <v>Archi Morgan</v>
      </c>
      <c r="D170" s="27" t="str">
        <f>VLOOKUP($B170,Declarations!$A$3:$C$1001,3,FALSE)</f>
        <v>Carm H</v>
      </c>
      <c r="E170" s="33" t="s">
        <v>535</v>
      </c>
      <c r="F170" s="33"/>
      <c r="G170" s="27">
        <v>1</v>
      </c>
      <c r="H170" s="34">
        <v>327</v>
      </c>
      <c r="I170" s="27" t="str">
        <f>VLOOKUP($H170,Declarations!$A$3:$C$1001,2,FALSE)</f>
        <v>William Hughes</v>
      </c>
      <c r="J170" s="27" t="str">
        <f>VLOOKUP($H170,Declarations!$A$3:$C$1001,3,FALSE)</f>
        <v>Pembs H</v>
      </c>
      <c r="K170" s="39" t="s">
        <v>450</v>
      </c>
    </row>
    <row r="171" spans="1:11" ht="12.75">
      <c r="A171" s="27">
        <v>6</v>
      </c>
      <c r="B171" s="34">
        <v>337</v>
      </c>
      <c r="C171" s="27" t="str">
        <f>VLOOKUP($B171,Declarations!$A$3:$C$1001,2,FALSE)</f>
        <v>Iwan Dugmore</v>
      </c>
      <c r="D171" s="27" t="str">
        <f>VLOOKUP($B171,Declarations!$A$3:$C$1001,3,FALSE)</f>
        <v>Pembs H</v>
      </c>
      <c r="E171" s="33" t="s">
        <v>536</v>
      </c>
      <c r="F171" s="33"/>
      <c r="G171" s="27">
        <v>2</v>
      </c>
      <c r="H171" s="34">
        <v>468</v>
      </c>
      <c r="I171" s="27" t="str">
        <f>VLOOKUP($H171,Declarations!$A$3:$C$1001,2,FALSE)</f>
        <v>Joshua Wilton</v>
      </c>
      <c r="J171" s="27" t="str">
        <f>VLOOKUP($H171,Declarations!$A$3:$C$1001,3,FALSE)</f>
        <v>Swan H</v>
      </c>
      <c r="K171" s="39" t="s">
        <v>451</v>
      </c>
    </row>
    <row r="172" spans="7:11" ht="15.75">
      <c r="G172" s="27">
        <v>3</v>
      </c>
      <c r="H172" s="34">
        <v>323</v>
      </c>
      <c r="I172" s="27" t="str">
        <f>VLOOKUP($H172,Declarations!$A$3:$C$1001,2,FALSE)</f>
        <v>Andrew Salmon</v>
      </c>
      <c r="J172" s="27" t="str">
        <f>VLOOKUP($H172,Declarations!$A$3:$C$1001,3,FALSE)</f>
        <v>Pembs H</v>
      </c>
      <c r="K172" s="39" t="s">
        <v>452</v>
      </c>
    </row>
    <row r="173" spans="2:11" s="19" customFormat="1" ht="12.75">
      <c r="B173" s="9" t="s">
        <v>17</v>
      </c>
      <c r="C173" s="22" t="s">
        <v>9</v>
      </c>
      <c r="E173" s="22"/>
      <c r="F173" s="22"/>
      <c r="G173" s="27">
        <v>4</v>
      </c>
      <c r="H173" s="34">
        <v>255</v>
      </c>
      <c r="I173" s="27" t="str">
        <f>VLOOKUP($H173,Declarations!$A$3:$C$1001,2,FALSE)</f>
        <v>Tomos Evans</v>
      </c>
      <c r="J173" s="27" t="str">
        <f>VLOOKUP($H173,Declarations!$A$3:$C$1001,3,FALSE)</f>
        <v>Neath</v>
      </c>
      <c r="K173" s="39" t="s">
        <v>453</v>
      </c>
    </row>
    <row r="174" spans="1:12" ht="12.75">
      <c r="A174" s="27">
        <v>1</v>
      </c>
      <c r="B174" s="34">
        <v>330</v>
      </c>
      <c r="C174" s="27" t="str">
        <f>VLOOKUP($B174,Declarations!$A$3:$C$1001,2,FALSE)</f>
        <v>Wiliam Lloyd</v>
      </c>
      <c r="D174" s="27" t="str">
        <f>VLOOKUP($B174,Declarations!$A$3:$C$1001,3,FALSE)</f>
        <v>Pembs H</v>
      </c>
      <c r="E174" s="39" t="s">
        <v>448</v>
      </c>
      <c r="F174" s="39"/>
      <c r="G174" s="27"/>
      <c r="H174" s="34"/>
      <c r="J174" s="27"/>
      <c r="K174" s="33"/>
      <c r="L174" s="27"/>
    </row>
    <row r="175" spans="1:12" ht="12.75">
      <c r="A175" s="27">
        <v>2</v>
      </c>
      <c r="B175" s="34">
        <v>325</v>
      </c>
      <c r="C175" s="27" t="str">
        <f>VLOOKUP($B175,Declarations!$A$3:$C$1001,2,FALSE)</f>
        <v>Dylan Phillips</v>
      </c>
      <c r="D175" s="27" t="str">
        <f>VLOOKUP($B175,Declarations!$A$3:$C$1001,3,FALSE)</f>
        <v>Pembs H</v>
      </c>
      <c r="E175" s="39" t="s">
        <v>368</v>
      </c>
      <c r="F175" s="39"/>
      <c r="G175" s="22"/>
      <c r="H175" s="9" t="s">
        <v>17</v>
      </c>
      <c r="I175" s="22" t="s">
        <v>7</v>
      </c>
      <c r="J175" s="19"/>
      <c r="K175" s="21"/>
      <c r="L175" s="27"/>
    </row>
    <row r="176" spans="1:12" ht="12.75">
      <c r="A176" s="27">
        <v>3</v>
      </c>
      <c r="B176" s="34">
        <v>463</v>
      </c>
      <c r="C176" s="27" t="str">
        <f>VLOOKUP($B176,Declarations!$A$3:$C$1001,2,FALSE)</f>
        <v>Rhidian Jenkins</v>
      </c>
      <c r="D176" s="27" t="str">
        <f>VLOOKUP($B176,Declarations!$A$3:$C$1001,3,FALSE)</f>
        <v>Swan H</v>
      </c>
      <c r="E176" s="39" t="s">
        <v>368</v>
      </c>
      <c r="F176" s="39"/>
      <c r="G176" s="27">
        <v>1</v>
      </c>
      <c r="H176" s="34">
        <v>328</v>
      </c>
      <c r="I176" s="27" t="str">
        <f>VLOOKUP($H176,Declarations!$A$3:$C$1001,2,FALSE)</f>
        <v>James Hill</v>
      </c>
      <c r="J176" s="27" t="str">
        <f>VLOOKUP($H176,Declarations!$A$3:$C$1001,3,FALSE)</f>
        <v>Pembs H</v>
      </c>
      <c r="K176" s="39" t="s">
        <v>461</v>
      </c>
      <c r="L176" s="27"/>
    </row>
    <row r="177" spans="1:12" ht="12.75">
      <c r="A177" s="27">
        <v>4</v>
      </c>
      <c r="B177" s="34">
        <v>467</v>
      </c>
      <c r="C177" s="27" t="str">
        <f>VLOOKUP($B177,Declarations!$A$3:$C$1001,2,FALSE)</f>
        <v>Nathan Lake</v>
      </c>
      <c r="D177" s="27" t="str">
        <f>VLOOKUP($B177,Declarations!$A$3:$C$1001,3,FALSE)</f>
        <v>Swan H</v>
      </c>
      <c r="E177" s="39" t="s">
        <v>370</v>
      </c>
      <c r="F177" s="39"/>
      <c r="G177" s="27">
        <v>2</v>
      </c>
      <c r="H177" s="34">
        <v>253</v>
      </c>
      <c r="I177" s="27" t="str">
        <f>VLOOKUP($H177,Declarations!$A$3:$C$1001,2,FALSE)</f>
        <v>Alex Jones</v>
      </c>
      <c r="J177" s="27" t="str">
        <f>VLOOKUP($H177,Declarations!$A$3:$C$1001,3,FALSE)</f>
        <v>Neath</v>
      </c>
      <c r="K177" s="39" t="s">
        <v>457</v>
      </c>
      <c r="L177" s="27"/>
    </row>
    <row r="178" spans="2:11" ht="12.75">
      <c r="B178" s="34"/>
      <c r="D178" s="27"/>
      <c r="E178" s="33"/>
      <c r="F178" s="33"/>
      <c r="G178" s="27">
        <v>3</v>
      </c>
      <c r="H178" s="34">
        <v>212</v>
      </c>
      <c r="I178" s="27" t="str">
        <f>VLOOKUP($H178,Declarations!$A$3:$C$1001,2,FALSE)</f>
        <v>Sam Hartnoll</v>
      </c>
      <c r="J178" s="27" t="str">
        <f>VLOOKUP($H178,Declarations!$A$3:$C$1001,3,FALSE)</f>
        <v>Llanelli</v>
      </c>
      <c r="K178" s="39" t="s">
        <v>455</v>
      </c>
    </row>
    <row r="179" spans="2:11" s="19" customFormat="1" ht="12.75">
      <c r="B179" s="9" t="s">
        <v>17</v>
      </c>
      <c r="C179" s="22" t="s">
        <v>10</v>
      </c>
      <c r="D179" s="9" t="s">
        <v>462</v>
      </c>
      <c r="E179" s="22"/>
      <c r="F179" s="22"/>
      <c r="G179" s="27">
        <v>4</v>
      </c>
      <c r="H179" s="34">
        <v>324</v>
      </c>
      <c r="I179" s="27" t="str">
        <f>VLOOKUP($H179,Declarations!$A$3:$C$1001,2,FALSE)</f>
        <v>Joe Pritchard</v>
      </c>
      <c r="J179" s="27" t="str">
        <f>VLOOKUP($H179,Declarations!$A$3:$C$1001,3,FALSE)</f>
        <v>Pembs H</v>
      </c>
      <c r="K179" s="39" t="s">
        <v>458</v>
      </c>
    </row>
    <row r="180" spans="1:12" ht="12.75">
      <c r="A180" s="27">
        <v>1</v>
      </c>
      <c r="B180" s="34">
        <v>327</v>
      </c>
      <c r="C180" s="27" t="str">
        <f>VLOOKUP($B180,Declarations!$A$3:$C$1001,2,FALSE)</f>
        <v>William Hughes</v>
      </c>
      <c r="D180" s="27" t="str">
        <f>VLOOKUP($B180,Declarations!$A$3:$C$1001,3,FALSE)</f>
        <v>Pembs H</v>
      </c>
      <c r="E180" s="39" t="s">
        <v>463</v>
      </c>
      <c r="F180" s="39"/>
      <c r="G180" s="27">
        <v>5</v>
      </c>
      <c r="H180" s="34">
        <v>463</v>
      </c>
      <c r="I180" s="27" t="str">
        <f>VLOOKUP($H180,Declarations!$A$3:$C$1001,2,FALSE)</f>
        <v>Rhidian Jenkins</v>
      </c>
      <c r="J180" s="27" t="str">
        <f>VLOOKUP($H180,Declarations!$A$3:$C$1001,3,FALSE)</f>
        <v>Swan H</v>
      </c>
      <c r="K180" s="39" t="s">
        <v>460</v>
      </c>
      <c r="L180" s="27"/>
    </row>
    <row r="181" spans="1:12" ht="12.75">
      <c r="A181" s="27">
        <v>2</v>
      </c>
      <c r="B181" s="34">
        <v>464</v>
      </c>
      <c r="C181" s="27" t="str">
        <f>VLOOKUP($B181,Declarations!$A$3:$C$1001,2,FALSE)</f>
        <v>Tristan James</v>
      </c>
      <c r="D181" s="27" t="str">
        <f>VLOOKUP($B181,Declarations!$A$3:$C$1001,3,FALSE)</f>
        <v>Swan H</v>
      </c>
      <c r="E181" s="39" t="s">
        <v>464</v>
      </c>
      <c r="F181" s="39"/>
      <c r="G181" s="27">
        <v>6</v>
      </c>
      <c r="H181" s="34">
        <v>252</v>
      </c>
      <c r="I181" s="27" t="str">
        <f>VLOOKUP($H181,Declarations!$A$3:$C$1001,2,FALSE)</f>
        <v>Sebastian Lewis</v>
      </c>
      <c r="J181" s="27" t="str">
        <f>VLOOKUP($H181,Declarations!$A$3:$C$1001,3,FALSE)</f>
        <v>Neath</v>
      </c>
      <c r="K181" s="39" t="s">
        <v>454</v>
      </c>
      <c r="L181" s="27"/>
    </row>
    <row r="182" spans="1:12" ht="12.75">
      <c r="A182" s="27">
        <v>3</v>
      </c>
      <c r="B182" s="34">
        <v>329</v>
      </c>
      <c r="C182" s="27" t="str">
        <f>VLOOKUP($B182,Declarations!$A$3:$C$1001,2,FALSE)</f>
        <v>Ned Bennett</v>
      </c>
      <c r="D182" s="27" t="str">
        <f>VLOOKUP($B182,Declarations!$A$3:$C$1001,3,FALSE)</f>
        <v>Pembs H</v>
      </c>
      <c r="E182" s="39" t="s">
        <v>459</v>
      </c>
      <c r="F182" s="39"/>
      <c r="G182" s="27">
        <v>7</v>
      </c>
      <c r="H182" s="34">
        <v>467</v>
      </c>
      <c r="I182" s="27" t="str">
        <f>VLOOKUP($H182,Declarations!$A$3:$C$1001,2,FALSE)</f>
        <v>Nathan Lake</v>
      </c>
      <c r="J182" s="27" t="str">
        <f>VLOOKUP($H182,Declarations!$A$3:$C$1001,3,FALSE)</f>
        <v>Swan H</v>
      </c>
      <c r="K182" s="39" t="s">
        <v>397</v>
      </c>
      <c r="L182" s="27"/>
    </row>
    <row r="183" spans="1:12" ht="12.75">
      <c r="A183" s="27">
        <v>4</v>
      </c>
      <c r="B183" s="34">
        <v>335</v>
      </c>
      <c r="C183" s="27" t="str">
        <f>VLOOKUP($B183,Declarations!$A$3:$C$1001,2,FALSE)</f>
        <v>Thomas Elliott</v>
      </c>
      <c r="D183" s="27" t="str">
        <f>VLOOKUP($B183,Declarations!$A$3:$C$1001,3,FALSE)</f>
        <v>Pembs H</v>
      </c>
      <c r="E183" s="39" t="s">
        <v>465</v>
      </c>
      <c r="F183" s="39"/>
      <c r="G183" s="27">
        <v>8</v>
      </c>
      <c r="H183" s="34">
        <v>329</v>
      </c>
      <c r="I183" s="27" t="str">
        <f>VLOOKUP($H183,Declarations!$A$3:$C$1001,2,FALSE)</f>
        <v>Ned Bennett</v>
      </c>
      <c r="J183" s="27" t="str">
        <f>VLOOKUP($H183,Declarations!$A$3:$C$1001,3,FALSE)</f>
        <v>Pembs H</v>
      </c>
      <c r="K183" s="39" t="s">
        <v>396</v>
      </c>
      <c r="L183" s="27"/>
    </row>
    <row r="184" spans="1:12" ht="12.75">
      <c r="A184" s="27">
        <v>5</v>
      </c>
      <c r="B184" s="34">
        <v>255</v>
      </c>
      <c r="C184" s="27" t="str">
        <f>VLOOKUP($B184,Declarations!$A$3:$C$1001,2,FALSE)</f>
        <v>Tomos Evans</v>
      </c>
      <c r="D184" s="27" t="str">
        <f>VLOOKUP($B184,Declarations!$A$3:$C$1001,3,FALSE)</f>
        <v>Neath</v>
      </c>
      <c r="E184" s="39" t="s">
        <v>435</v>
      </c>
      <c r="F184" s="39"/>
      <c r="G184" s="27">
        <v>9</v>
      </c>
      <c r="H184" s="34">
        <v>254</v>
      </c>
      <c r="I184" s="27" t="str">
        <f>VLOOKUP($H184,Declarations!$A$3:$C$1001,2,FALSE)</f>
        <v>Jamie Phillips</v>
      </c>
      <c r="J184" s="27" t="str">
        <f>VLOOKUP($H184,Declarations!$A$3:$C$1001,3,FALSE)</f>
        <v>Neath</v>
      </c>
      <c r="K184" s="39" t="s">
        <v>456</v>
      </c>
      <c r="L184" s="27"/>
    </row>
    <row r="185" spans="2:11" ht="12.75">
      <c r="B185" s="34"/>
      <c r="D185" s="27"/>
      <c r="E185" s="39"/>
      <c r="F185" s="39"/>
      <c r="G185" s="27"/>
      <c r="H185" s="27"/>
      <c r="J185" s="27"/>
      <c r="K185" s="27"/>
    </row>
    <row r="186" spans="2:11" s="19" customFormat="1" ht="12.75">
      <c r="B186" s="9" t="s">
        <v>17</v>
      </c>
      <c r="C186" s="22" t="s">
        <v>8</v>
      </c>
      <c r="D186" s="9" t="s">
        <v>466</v>
      </c>
      <c r="E186" s="22"/>
      <c r="F186" s="22"/>
      <c r="G186" s="22"/>
      <c r="H186" s="9" t="s">
        <v>17</v>
      </c>
      <c r="I186" s="22" t="s">
        <v>500</v>
      </c>
      <c r="K186" s="21"/>
    </row>
    <row r="187" spans="1:12" ht="12.75">
      <c r="A187" s="27">
        <v>1</v>
      </c>
      <c r="B187" s="34">
        <v>254</v>
      </c>
      <c r="C187" s="27" t="str">
        <f>VLOOKUP($B187,Declarations!$A$3:$C$1001,2,FALSE)</f>
        <v>Jamie Phillips</v>
      </c>
      <c r="D187" s="27" t="str">
        <f>VLOOKUP($B187,Declarations!$A$3:$C$1001,3,FALSE)</f>
        <v>Neath</v>
      </c>
      <c r="E187" s="39" t="s">
        <v>472</v>
      </c>
      <c r="F187" s="39"/>
      <c r="G187" s="27">
        <v>1</v>
      </c>
      <c r="H187" s="34">
        <v>330</v>
      </c>
      <c r="I187" s="27" t="str">
        <f>VLOOKUP($H187,Declarations!$A$3:$C$1001,2,FALSE)</f>
        <v>Wiliam Lloyd</v>
      </c>
      <c r="J187" s="27" t="str">
        <f>VLOOKUP($H187,Declarations!$A$3:$C$1001,3,FALSE)</f>
        <v>Pembs H</v>
      </c>
      <c r="K187" s="43">
        <v>50.3</v>
      </c>
      <c r="L187" s="27"/>
    </row>
    <row r="188" spans="1:12" ht="12.75">
      <c r="A188" s="27">
        <v>2</v>
      </c>
      <c r="B188" s="34">
        <v>250</v>
      </c>
      <c r="C188" s="27" t="str">
        <f>VLOOKUP($B188,Declarations!$A$3:$C$1001,2,FALSE)</f>
        <v>Harry Davies</v>
      </c>
      <c r="D188" s="27" t="str">
        <f>VLOOKUP($B188,Declarations!$A$3:$C$1001,3,FALSE)</f>
        <v>Neath</v>
      </c>
      <c r="E188" s="39" t="s">
        <v>467</v>
      </c>
      <c r="F188" s="39"/>
      <c r="G188" s="27"/>
      <c r="H188" s="34">
        <v>323</v>
      </c>
      <c r="I188" s="27" t="str">
        <f>VLOOKUP($H188,Declarations!$A$3:$C$1001,2,FALSE)</f>
        <v>Andrew Salmon</v>
      </c>
      <c r="J188" s="27" t="str">
        <f>VLOOKUP($H188,Declarations!$A$3:$C$1001,3,FALSE)</f>
        <v>Pembs H</v>
      </c>
      <c r="K188" s="39"/>
      <c r="L188" s="27"/>
    </row>
    <row r="189" spans="1:12" ht="12.75">
      <c r="A189" s="27">
        <v>3</v>
      </c>
      <c r="B189" s="34">
        <v>335</v>
      </c>
      <c r="C189" s="27" t="str">
        <f>VLOOKUP($B189,Declarations!$A$3:$C$1001,2,FALSE)</f>
        <v>Thomas Elliott</v>
      </c>
      <c r="D189" s="27" t="str">
        <f>VLOOKUP($B189,Declarations!$A$3:$C$1001,3,FALSE)</f>
        <v>Pembs H</v>
      </c>
      <c r="E189" s="39" t="s">
        <v>473</v>
      </c>
      <c r="F189" s="39"/>
      <c r="G189" s="27"/>
      <c r="H189" s="34">
        <v>327</v>
      </c>
      <c r="I189" s="27" t="str">
        <f>VLOOKUP($H189,Declarations!$A$3:$C$1001,2,FALSE)</f>
        <v>William Hughes</v>
      </c>
      <c r="J189" s="27" t="str">
        <f>VLOOKUP($H189,Declarations!$A$3:$C$1001,3,FALSE)</f>
        <v>Pembs H</v>
      </c>
      <c r="K189" s="39"/>
      <c r="L189" s="27"/>
    </row>
    <row r="190" spans="1:12" ht="12.75">
      <c r="A190" s="27">
        <v>4</v>
      </c>
      <c r="B190" s="34">
        <v>336</v>
      </c>
      <c r="C190" s="27" t="str">
        <f>VLOOKUP($B190,Declarations!$A$3:$C$1001,2,FALSE)</f>
        <v>Osian Hill</v>
      </c>
      <c r="D190" s="27" t="str">
        <f>VLOOKUP($B190,Declarations!$A$3:$C$1001,3,FALSE)</f>
        <v>Pembs H</v>
      </c>
      <c r="E190" s="39" t="s">
        <v>469</v>
      </c>
      <c r="F190" s="39"/>
      <c r="G190" s="27"/>
      <c r="H190" s="34">
        <v>324</v>
      </c>
      <c r="I190" s="27" t="str">
        <f>VLOOKUP($H190,Declarations!$A$3:$C$1001,2,FALSE)</f>
        <v>Joe Pritchard</v>
      </c>
      <c r="J190" s="27" t="str">
        <f>VLOOKUP($H190,Declarations!$A$3:$C$1001,3,FALSE)</f>
        <v>Pembs H</v>
      </c>
      <c r="K190" s="39"/>
      <c r="L190" s="27"/>
    </row>
    <row r="191" spans="1:12" ht="12.75">
      <c r="A191" s="27">
        <v>5</v>
      </c>
      <c r="B191" s="34">
        <v>468</v>
      </c>
      <c r="C191" s="27" t="str">
        <f>VLOOKUP($B191,Declarations!$A$3:$C$1001,2,FALSE)</f>
        <v>Joshua Wilton</v>
      </c>
      <c r="D191" s="27" t="str">
        <f>VLOOKUP($B191,Declarations!$A$3:$C$1001,3,FALSE)</f>
        <v>Swan H</v>
      </c>
      <c r="E191" s="39" t="s">
        <v>471</v>
      </c>
      <c r="F191" s="39"/>
      <c r="G191" s="27"/>
      <c r="H191" s="34"/>
      <c r="J191" s="27"/>
      <c r="K191" s="39"/>
      <c r="L191" s="27"/>
    </row>
    <row r="192" spans="1:11" ht="12.75">
      <c r="A192" s="27">
        <v>6</v>
      </c>
      <c r="B192" s="34">
        <v>255</v>
      </c>
      <c r="C192" s="27" t="str">
        <f>VLOOKUP($B192,Declarations!$A$3:$C$1001,2,FALSE)</f>
        <v>Tomos Evans</v>
      </c>
      <c r="D192" s="27" t="str">
        <f>VLOOKUP($B192,Declarations!$A$3:$C$1001,3,FALSE)</f>
        <v>Neath</v>
      </c>
      <c r="E192" s="39" t="s">
        <v>468</v>
      </c>
      <c r="F192" s="39"/>
      <c r="G192" s="27">
        <v>2</v>
      </c>
      <c r="H192" s="34">
        <v>464</v>
      </c>
      <c r="I192" s="27" t="str">
        <f>VLOOKUP($H192,Declarations!$A$3:$C$1001,2,FALSE)</f>
        <v>Tristan James</v>
      </c>
      <c r="J192" s="27" t="str">
        <f>VLOOKUP($H192,Declarations!$A$3:$C$1001,3,FALSE)</f>
        <v>Swan H</v>
      </c>
      <c r="K192" s="43">
        <v>51.3</v>
      </c>
    </row>
    <row r="193" spans="1:11" ht="12.75">
      <c r="A193" s="27">
        <v>7</v>
      </c>
      <c r="B193" s="34">
        <v>332</v>
      </c>
      <c r="C193" s="27" t="str">
        <f>VLOOKUP($B193,Declarations!$A$3:$C$1001,2,FALSE)</f>
        <v>Harry Worth</v>
      </c>
      <c r="D193" s="27" t="str">
        <f>VLOOKUP($B193,Declarations!$A$3:$C$1001,3,FALSE)</f>
        <v>Pembs H</v>
      </c>
      <c r="E193" s="39" t="s">
        <v>470</v>
      </c>
      <c r="F193" s="39"/>
      <c r="G193" s="27"/>
      <c r="H193" s="34">
        <v>466</v>
      </c>
      <c r="I193" s="27" t="str">
        <f>VLOOKUP($H193,Declarations!$A$3:$C$1001,2,FALSE)</f>
        <v>Ben Petherbridge</v>
      </c>
      <c r="J193" s="27" t="str">
        <f>VLOOKUP($H193,Declarations!$A$3:$C$1001,3,FALSE)</f>
        <v>Swan H</v>
      </c>
      <c r="K193" s="39"/>
    </row>
    <row r="194" spans="2:11" ht="12.75">
      <c r="B194" s="34"/>
      <c r="D194" s="27"/>
      <c r="E194" s="39"/>
      <c r="F194" s="39"/>
      <c r="G194" s="27"/>
      <c r="H194" s="34">
        <v>463</v>
      </c>
      <c r="I194" s="27" t="str">
        <f>VLOOKUP($H194,Declarations!$A$3:$C$1001,2,FALSE)</f>
        <v>Rhidian Jenkins</v>
      </c>
      <c r="J194" s="27" t="str">
        <f>VLOOKUP($H194,Declarations!$A$3:$C$1001,3,FALSE)</f>
        <v>Swan H</v>
      </c>
      <c r="K194" s="39"/>
    </row>
    <row r="195" spans="2:11" ht="12.75">
      <c r="B195" s="34"/>
      <c r="D195" s="27"/>
      <c r="E195" s="39"/>
      <c r="F195" s="39"/>
      <c r="G195" s="27"/>
      <c r="H195" s="34">
        <v>467</v>
      </c>
      <c r="I195" s="27" t="str">
        <f>VLOOKUP($H195,Declarations!$A$3:$C$1001,2,FALSE)</f>
        <v>Nathan Lake</v>
      </c>
      <c r="J195" s="27" t="str">
        <f>VLOOKUP($H195,Declarations!$A$3:$C$1001,3,FALSE)</f>
        <v>Swan H</v>
      </c>
      <c r="K195" s="39"/>
    </row>
    <row r="196" spans="2:11" ht="12.75">
      <c r="B196" s="34"/>
      <c r="D196" s="27"/>
      <c r="E196" s="39"/>
      <c r="F196" s="39"/>
      <c r="G196" s="27"/>
      <c r="H196" s="34"/>
      <c r="J196" s="27"/>
      <c r="K196" s="39"/>
    </row>
    <row r="197" spans="2:11" ht="12.75">
      <c r="B197" s="34"/>
      <c r="D197" s="27"/>
      <c r="E197" s="39"/>
      <c r="F197" s="39"/>
      <c r="G197" s="27">
        <v>3</v>
      </c>
      <c r="H197" s="34">
        <v>333</v>
      </c>
      <c r="I197" s="27" t="str">
        <f>VLOOKUP($H197,Declarations!$A$3:$C$1001,2,FALSE)</f>
        <v>Owain Evans</v>
      </c>
      <c r="J197" s="27" t="str">
        <f>VLOOKUP($H197,Declarations!$A$3:$C$1001,3,FALSE)</f>
        <v>Pembs H</v>
      </c>
      <c r="K197" s="43">
        <v>51.9</v>
      </c>
    </row>
    <row r="198" spans="2:11" ht="12.75">
      <c r="B198" s="34"/>
      <c r="D198" s="27"/>
      <c r="E198" s="39"/>
      <c r="F198" s="39"/>
      <c r="G198" s="27"/>
      <c r="H198" s="34">
        <v>329</v>
      </c>
      <c r="I198" s="27" t="str">
        <f>VLOOKUP($H198,Declarations!$A$3:$C$1001,2,FALSE)</f>
        <v>Ned Bennett</v>
      </c>
      <c r="J198" s="27" t="str">
        <f>VLOOKUP($H198,Declarations!$A$3:$C$1001,3,FALSE)</f>
        <v>Pembs H</v>
      </c>
      <c r="K198" s="39" t="s">
        <v>550</v>
      </c>
    </row>
    <row r="199" spans="2:11" ht="12.75">
      <c r="B199" s="34"/>
      <c r="D199" s="27"/>
      <c r="E199" s="33"/>
      <c r="F199" s="33"/>
      <c r="G199" s="27"/>
      <c r="H199" s="34">
        <v>328</v>
      </c>
      <c r="I199" s="27" t="str">
        <f>VLOOKUP($H199,Declarations!$A$3:$C$1001,2,FALSE)</f>
        <v>James Hill</v>
      </c>
      <c r="J199" s="27" t="str">
        <f>VLOOKUP($H199,Declarations!$A$3:$C$1001,3,FALSE)</f>
        <v>Pembs H</v>
      </c>
      <c r="K199" s="33"/>
    </row>
    <row r="200" spans="2:11" ht="12.75">
      <c r="B200" s="34"/>
      <c r="D200" s="27"/>
      <c r="E200" s="33"/>
      <c r="F200" s="33"/>
      <c r="G200" s="27"/>
      <c r="H200" s="34">
        <v>325</v>
      </c>
      <c r="I200" s="27" t="str">
        <f>VLOOKUP($H200,Declarations!$A$3:$C$1001,2,FALSE)</f>
        <v>Dylan Phillips</v>
      </c>
      <c r="J200" s="27" t="str">
        <f>VLOOKUP($H200,Declarations!$A$3:$C$1001,3,FALSE)</f>
        <v>Pembs H</v>
      </c>
      <c r="K200" s="33"/>
    </row>
    <row r="201" spans="2:11" ht="12.75">
      <c r="B201" s="34"/>
      <c r="D201" s="27"/>
      <c r="E201" s="33"/>
      <c r="F201" s="33"/>
      <c r="G201" s="27"/>
      <c r="H201" s="34"/>
      <c r="J201" s="27"/>
      <c r="K201" s="33"/>
    </row>
    <row r="202" spans="2:11" ht="12.75">
      <c r="B202" s="34"/>
      <c r="D202" s="27"/>
      <c r="E202" s="33"/>
      <c r="F202" s="33"/>
      <c r="G202" s="27">
        <v>4</v>
      </c>
      <c r="H202" s="34">
        <v>251</v>
      </c>
      <c r="I202" s="27" t="str">
        <f>VLOOKUP($H202,Declarations!$A$3:$C$1001,2,FALSE)</f>
        <v>Joshua Wallace</v>
      </c>
      <c r="J202" s="27" t="str">
        <f>VLOOKUP($H202,Declarations!$A$3:$C$1001,3,FALSE)</f>
        <v>Neath</v>
      </c>
      <c r="K202" s="33">
        <v>52.6</v>
      </c>
    </row>
    <row r="203" spans="2:11" ht="12.75">
      <c r="B203" s="34"/>
      <c r="D203" s="27"/>
      <c r="E203" s="33"/>
      <c r="F203" s="33"/>
      <c r="G203" s="27"/>
      <c r="H203" s="34">
        <v>252</v>
      </c>
      <c r="I203" s="27" t="str">
        <f>VLOOKUP($H203,Declarations!$A$3:$C$1001,2,FALSE)</f>
        <v>Sebastian Lewis</v>
      </c>
      <c r="J203" s="27" t="str">
        <f>VLOOKUP($H203,Declarations!$A$3:$C$1001,3,FALSE)</f>
        <v>Neath</v>
      </c>
      <c r="K203" s="33"/>
    </row>
    <row r="204" spans="2:11" ht="12.75">
      <c r="B204" s="34"/>
      <c r="D204" s="27"/>
      <c r="E204" s="33"/>
      <c r="F204" s="33"/>
      <c r="G204" s="27"/>
      <c r="H204" s="34">
        <v>254</v>
      </c>
      <c r="I204" s="27" t="str">
        <f>VLOOKUP($H204,Declarations!$A$3:$C$1001,2,FALSE)</f>
        <v>Jamie Phillips</v>
      </c>
      <c r="J204" s="27" t="str">
        <f>VLOOKUP($H204,Declarations!$A$3:$C$1001,3,FALSE)</f>
        <v>Neath</v>
      </c>
      <c r="K204" s="33"/>
    </row>
    <row r="205" spans="2:11" ht="12.75">
      <c r="B205" s="34"/>
      <c r="D205" s="27"/>
      <c r="E205" s="33"/>
      <c r="F205" s="33"/>
      <c r="G205" s="27"/>
      <c r="H205" s="34">
        <v>253</v>
      </c>
      <c r="I205" s="27" t="str">
        <f>VLOOKUP($H205,Declarations!$A$3:$C$1001,2,FALSE)</f>
        <v>Alex Jones</v>
      </c>
      <c r="J205" s="27" t="str">
        <f>VLOOKUP($H205,Declarations!$A$3:$C$1001,3,FALSE)</f>
        <v>Neath</v>
      </c>
      <c r="K205" s="33"/>
    </row>
    <row r="206" spans="2:11" ht="12.75">
      <c r="B206" s="34"/>
      <c r="D206" s="27"/>
      <c r="E206" s="33"/>
      <c r="F206" s="33"/>
      <c r="G206" s="27"/>
      <c r="H206" s="34"/>
      <c r="J206" s="27"/>
      <c r="K206" s="33"/>
    </row>
    <row r="207" spans="2:11" ht="12.75">
      <c r="B207" s="34"/>
      <c r="D207" s="27"/>
      <c r="E207" s="33"/>
      <c r="F207" s="33"/>
      <c r="G207" s="27">
        <v>5</v>
      </c>
      <c r="H207" s="34">
        <v>211</v>
      </c>
      <c r="I207" s="27" t="str">
        <f>VLOOKUP($H207,Declarations!$A$3:$C$1001,2,FALSE)</f>
        <v>Luke Jones</v>
      </c>
      <c r="J207" s="27" t="str">
        <f>VLOOKUP($H207,Declarations!$A$3:$C$1001,3,FALSE)</f>
        <v>Llanelli</v>
      </c>
      <c r="K207" s="33">
        <v>53</v>
      </c>
    </row>
    <row r="208" spans="2:11" ht="12.75">
      <c r="B208" s="34"/>
      <c r="D208" s="27"/>
      <c r="E208" s="33"/>
      <c r="F208" s="33"/>
      <c r="G208" s="27"/>
      <c r="H208" s="34">
        <v>212</v>
      </c>
      <c r="I208" s="27" t="str">
        <f>VLOOKUP($H208,Declarations!$A$3:$C$1001,2,FALSE)</f>
        <v>Sam Hartnoll</v>
      </c>
      <c r="J208" s="27" t="str">
        <f>VLOOKUP($H208,Declarations!$A$3:$C$1001,3,FALSE)</f>
        <v>Llanelli</v>
      </c>
      <c r="K208" s="33"/>
    </row>
    <row r="209" spans="2:11" ht="12.75">
      <c r="B209" s="34"/>
      <c r="D209" s="27"/>
      <c r="E209" s="33"/>
      <c r="F209" s="33"/>
      <c r="G209" s="27"/>
      <c r="H209" s="34">
        <v>214</v>
      </c>
      <c r="I209" s="27" t="str">
        <f>VLOOKUP($H209,Declarations!$A$3:$C$1001,2,FALSE)</f>
        <v>Dylan Richards</v>
      </c>
      <c r="J209" s="27" t="str">
        <f>VLOOKUP($H209,Declarations!$A$3:$C$1001,3,FALSE)</f>
        <v>Llanelli</v>
      </c>
      <c r="K209" s="33"/>
    </row>
    <row r="210" spans="2:11" ht="12.75">
      <c r="B210" s="34"/>
      <c r="D210" s="27"/>
      <c r="E210" s="33"/>
      <c r="F210" s="33"/>
      <c r="G210" s="27"/>
      <c r="H210" s="34">
        <v>215</v>
      </c>
      <c r="I210" s="27" t="str">
        <f>VLOOKUP($H210,Declarations!$A$3:$C$1001,2,FALSE)</f>
        <v>Callum Campion</v>
      </c>
      <c r="J210" s="27" t="str">
        <f>VLOOKUP($H210,Declarations!$A$3:$C$1001,3,FALSE)</f>
        <v>Llanelli</v>
      </c>
      <c r="K210" s="33"/>
    </row>
    <row r="211" spans="2:11" ht="12.75">
      <c r="B211" s="34"/>
      <c r="D211" s="27"/>
      <c r="E211" s="33"/>
      <c r="F211" s="33"/>
      <c r="G211" s="27"/>
      <c r="H211" s="34"/>
      <c r="J211" s="27"/>
      <c r="K211" s="33"/>
    </row>
    <row r="212" spans="2:11" ht="12.75">
      <c r="B212" s="34"/>
      <c r="D212" s="27"/>
      <c r="E212" s="33"/>
      <c r="F212" s="33"/>
      <c r="G212" s="27">
        <v>6</v>
      </c>
      <c r="H212" s="34">
        <v>336</v>
      </c>
      <c r="I212" s="27" t="str">
        <f>VLOOKUP($H212,Declarations!$A$3:$C$1001,2,FALSE)</f>
        <v>Osian Hill</v>
      </c>
      <c r="J212" s="27" t="str">
        <f>VLOOKUP($H212,Declarations!$A$3:$C$1001,3,FALSE)</f>
        <v>Pembs H</v>
      </c>
      <c r="K212" s="33">
        <v>56.8</v>
      </c>
    </row>
    <row r="213" spans="2:11" ht="12.75">
      <c r="B213" s="34"/>
      <c r="D213" s="27"/>
      <c r="E213" s="33"/>
      <c r="F213" s="33"/>
      <c r="G213" s="27"/>
      <c r="H213" s="34">
        <v>326</v>
      </c>
      <c r="I213" s="27" t="str">
        <f>VLOOKUP($H213,Declarations!$A$3:$C$1001,2,FALSE)</f>
        <v>Nathan Harvey</v>
      </c>
      <c r="J213" s="27" t="str">
        <f>VLOOKUP($H213,Declarations!$A$3:$C$1001,3,FALSE)</f>
        <v>Pembs H</v>
      </c>
      <c r="K213" s="33" t="s">
        <v>550</v>
      </c>
    </row>
    <row r="214" spans="2:11" ht="12.75">
      <c r="B214" s="34"/>
      <c r="D214" s="27"/>
      <c r="E214" s="33"/>
      <c r="F214" s="33"/>
      <c r="G214" s="27"/>
      <c r="H214" s="34">
        <v>334</v>
      </c>
      <c r="I214" s="27" t="str">
        <f>VLOOKUP($H214,Declarations!$A$3:$C$1001,2,FALSE)</f>
        <v>Evan Price</v>
      </c>
      <c r="J214" s="27" t="str">
        <f>VLOOKUP($H214,Declarations!$A$3:$C$1001,3,FALSE)</f>
        <v>Pembs H</v>
      </c>
      <c r="K214" s="33"/>
    </row>
    <row r="215" spans="2:11" ht="12.75">
      <c r="B215" s="34"/>
      <c r="D215" s="27"/>
      <c r="E215" s="33"/>
      <c r="F215" s="33"/>
      <c r="G215" s="27"/>
      <c r="H215" s="34">
        <v>335</v>
      </c>
      <c r="I215" s="27" t="str">
        <f>VLOOKUP($H215,Declarations!$A$3:$C$1001,2,FALSE)</f>
        <v>Thomas Elliott</v>
      </c>
      <c r="J215" s="27" t="str">
        <f>VLOOKUP($H215,Declarations!$A$3:$C$1001,3,FALSE)</f>
        <v>Pembs H</v>
      </c>
      <c r="K215" s="33"/>
    </row>
    <row r="216" spans="2:11" ht="12.75">
      <c r="B216" s="34"/>
      <c r="D216" s="27"/>
      <c r="E216" s="33"/>
      <c r="F216" s="33"/>
      <c r="G216" s="27"/>
      <c r="H216" s="34"/>
      <c r="J216" s="27"/>
      <c r="K216" s="33"/>
    </row>
  </sheetData>
  <sheetProtection/>
  <mergeCells count="2">
    <mergeCell ref="B1:L1"/>
    <mergeCell ref="A2:L2"/>
  </mergeCells>
  <printOptions horizontalCentered="1"/>
  <pageMargins left="0.1968503937007874" right="0.2362204724409449" top="0.5118110236220472" bottom="0.4724409448818898" header="0.5118110236220472" footer="0.4724409448818898"/>
  <pageSetup fitToHeight="0" horizontalDpi="300" verticalDpi="300" orientation="portrait" paperSize="9" scale="81" r:id="rId1"/>
  <rowBreaks count="2" manualBreakCount="2">
    <brk id="73" max="11" man="1"/>
    <brk id="14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002"/>
  <sheetViews>
    <sheetView zoomScale="150" zoomScaleNormal="150" zoomScalePageLayoutView="0" workbookViewId="0" topLeftCell="A320">
      <selection activeCell="B196" sqref="B196"/>
    </sheetView>
  </sheetViews>
  <sheetFormatPr defaultColWidth="8.88671875" defaultRowHeight="15"/>
  <cols>
    <col min="1" max="1" width="7.6640625" style="12" customWidth="1"/>
    <col min="2" max="2" width="20.3359375" style="1" customWidth="1"/>
    <col min="3" max="3" width="6.10546875" style="12" customWidth="1"/>
    <col min="4" max="4" width="8.88671875" style="1" customWidth="1"/>
    <col min="5" max="5" width="17.77734375" style="1" customWidth="1"/>
    <col min="6" max="8" width="8.88671875" style="1" customWidth="1"/>
    <col min="9" max="9" width="17.77734375" style="1" customWidth="1"/>
    <col min="10" max="10" width="6.10546875" style="1" customWidth="1"/>
    <col min="11" max="16384" width="8.88671875" style="1" customWidth="1"/>
  </cols>
  <sheetData>
    <row r="2" spans="1:3" s="2" customFormat="1" ht="12.75">
      <c r="A2" s="18" t="s">
        <v>0</v>
      </c>
      <c r="C2" s="18" t="s">
        <v>2</v>
      </c>
    </row>
    <row r="3" spans="1:4" ht="12.75">
      <c r="A3" s="12">
        <v>1</v>
      </c>
      <c r="B3" s="1" t="s">
        <v>1</v>
      </c>
      <c r="C3" s="12" t="s">
        <v>29</v>
      </c>
      <c r="D3" s="12"/>
    </row>
    <row r="4" spans="1:4" ht="12.75">
      <c r="A4" s="12">
        <v>2</v>
      </c>
      <c r="D4" s="12"/>
    </row>
    <row r="5" spans="1:4" ht="12.75">
      <c r="A5" s="12">
        <v>3</v>
      </c>
      <c r="D5" s="12"/>
    </row>
    <row r="6" spans="1:4" ht="12.75">
      <c r="A6" s="12">
        <v>4</v>
      </c>
      <c r="D6" s="12"/>
    </row>
    <row r="7" spans="1:4" ht="12.75">
      <c r="A7" s="12">
        <v>5</v>
      </c>
      <c r="D7" s="12"/>
    </row>
    <row r="8" spans="1:4" ht="12.75">
      <c r="A8" s="12">
        <v>6</v>
      </c>
      <c r="D8" s="12"/>
    </row>
    <row r="9" spans="1:4" ht="12.75">
      <c r="A9" s="12">
        <v>7</v>
      </c>
      <c r="D9" s="12"/>
    </row>
    <row r="10" spans="1:4" ht="12.75">
      <c r="A10" s="12">
        <v>8</v>
      </c>
      <c r="D10" s="12"/>
    </row>
    <row r="11" spans="1:4" ht="12.75">
      <c r="A11" s="12">
        <v>9</v>
      </c>
      <c r="D11" s="12"/>
    </row>
    <row r="12" spans="1:4" ht="12.75">
      <c r="A12" s="12">
        <v>10</v>
      </c>
      <c r="D12" s="12"/>
    </row>
    <row r="13" spans="1:4" ht="12.75">
      <c r="A13" s="12">
        <v>11</v>
      </c>
      <c r="D13" s="12"/>
    </row>
    <row r="14" spans="1:4" ht="12.75">
      <c r="A14" s="12">
        <v>12</v>
      </c>
      <c r="D14" s="12"/>
    </row>
    <row r="15" spans="1:4" ht="12.75">
      <c r="A15" s="12">
        <v>13</v>
      </c>
      <c r="D15" s="12"/>
    </row>
    <row r="16" spans="1:4" ht="12.75">
      <c r="A16" s="12">
        <v>14</v>
      </c>
      <c r="D16" s="12"/>
    </row>
    <row r="17" spans="1:4" ht="12.75">
      <c r="A17" s="12">
        <v>15</v>
      </c>
      <c r="D17" s="12"/>
    </row>
    <row r="18" spans="1:4" ht="12.75">
      <c r="A18" s="12">
        <v>16</v>
      </c>
      <c r="D18" s="12"/>
    </row>
    <row r="19" spans="1:4" ht="12.75">
      <c r="A19" s="12">
        <v>17</v>
      </c>
      <c r="D19" s="12"/>
    </row>
    <row r="20" spans="1:4" ht="12.75">
      <c r="A20" s="12">
        <v>18</v>
      </c>
      <c r="D20" s="12"/>
    </row>
    <row r="21" spans="1:4" ht="12.75">
      <c r="A21" s="12">
        <v>19</v>
      </c>
      <c r="D21" s="12"/>
    </row>
    <row r="22" spans="1:4" ht="12.75">
      <c r="A22" s="12">
        <v>20</v>
      </c>
      <c r="D22" s="12"/>
    </row>
    <row r="23" spans="1:4" ht="12.75">
      <c r="A23" s="12">
        <v>21</v>
      </c>
      <c r="D23" s="12"/>
    </row>
    <row r="24" spans="1:4" ht="12.75">
      <c r="A24" s="12">
        <v>22</v>
      </c>
      <c r="D24" s="12"/>
    </row>
    <row r="25" spans="1:4" ht="12.75">
      <c r="A25" s="12">
        <v>23</v>
      </c>
      <c r="D25" s="12"/>
    </row>
    <row r="26" spans="1:4" ht="12.75">
      <c r="A26" s="12">
        <v>24</v>
      </c>
      <c r="D26" s="12"/>
    </row>
    <row r="27" spans="1:4" ht="12.75">
      <c r="A27" s="12">
        <v>25</v>
      </c>
      <c r="D27" s="12"/>
    </row>
    <row r="28" spans="1:4" ht="12.75">
      <c r="A28" s="12">
        <v>26</v>
      </c>
      <c r="D28" s="12"/>
    </row>
    <row r="29" spans="1:4" ht="12.75">
      <c r="A29" s="12">
        <v>27</v>
      </c>
      <c r="D29" s="12"/>
    </row>
    <row r="30" spans="1:4" ht="12.75">
      <c r="A30" s="12">
        <v>28</v>
      </c>
      <c r="D30" s="12"/>
    </row>
    <row r="31" spans="1:4" ht="12.75">
      <c r="A31" s="12">
        <v>29</v>
      </c>
      <c r="D31" s="12"/>
    </row>
    <row r="32" spans="1:4" ht="12.75">
      <c r="A32" s="12">
        <v>30</v>
      </c>
      <c r="D32" s="12"/>
    </row>
    <row r="33" spans="1:4" ht="12.75">
      <c r="A33" s="12">
        <v>31</v>
      </c>
      <c r="D33" s="12"/>
    </row>
    <row r="34" spans="1:4" ht="12.75">
      <c r="A34" s="12">
        <v>32</v>
      </c>
      <c r="D34" s="12"/>
    </row>
    <row r="35" spans="1:4" ht="12.75">
      <c r="A35" s="12">
        <v>33</v>
      </c>
      <c r="D35" s="12"/>
    </row>
    <row r="36" spans="1:4" ht="12.75">
      <c r="A36" s="12">
        <v>34</v>
      </c>
      <c r="D36" s="12"/>
    </row>
    <row r="37" spans="1:4" ht="12.75">
      <c r="A37" s="12">
        <v>35</v>
      </c>
      <c r="D37" s="12"/>
    </row>
    <row r="38" spans="1:4" ht="12.75">
      <c r="A38" s="12">
        <v>36</v>
      </c>
      <c r="D38" s="12"/>
    </row>
    <row r="39" spans="1:4" ht="12.75">
      <c r="A39" s="12">
        <v>37</v>
      </c>
      <c r="D39" s="12"/>
    </row>
    <row r="40" spans="1:4" ht="12.75">
      <c r="A40" s="12">
        <v>38</v>
      </c>
      <c r="D40" s="12"/>
    </row>
    <row r="41" spans="1:4" ht="12.75">
      <c r="A41" s="12">
        <v>39</v>
      </c>
      <c r="D41" s="12"/>
    </row>
    <row r="42" spans="1:4" ht="12.75">
      <c r="A42" s="12">
        <v>40</v>
      </c>
      <c r="D42" s="12"/>
    </row>
    <row r="43" spans="1:4" ht="12.75">
      <c r="A43" s="12">
        <v>41</v>
      </c>
      <c r="D43" s="12"/>
    </row>
    <row r="44" spans="1:4" ht="12.75">
      <c r="A44" s="12">
        <v>42</v>
      </c>
      <c r="D44" s="12"/>
    </row>
    <row r="45" spans="1:4" ht="12.75">
      <c r="A45" s="12">
        <v>43</v>
      </c>
      <c r="D45" s="12"/>
    </row>
    <row r="46" spans="1:4" ht="12.75">
      <c r="A46" s="12">
        <v>44</v>
      </c>
      <c r="D46" s="12"/>
    </row>
    <row r="47" spans="1:4" ht="12.75">
      <c r="A47" s="12">
        <v>45</v>
      </c>
      <c r="D47" s="12"/>
    </row>
    <row r="48" spans="1:4" ht="12.75">
      <c r="A48" s="12">
        <v>46</v>
      </c>
      <c r="D48" s="12"/>
    </row>
    <row r="49" spans="1:4" ht="12.75">
      <c r="A49" s="12">
        <v>47</v>
      </c>
      <c r="D49" s="12"/>
    </row>
    <row r="50" spans="1:4" ht="12.75">
      <c r="A50" s="12">
        <v>48</v>
      </c>
      <c r="D50" s="12"/>
    </row>
    <row r="51" spans="1:4" ht="12.75">
      <c r="A51" s="12">
        <v>49</v>
      </c>
      <c r="D51" s="12"/>
    </row>
    <row r="52" spans="1:4" ht="12.75">
      <c r="A52" s="12">
        <v>50</v>
      </c>
      <c r="D52" s="12"/>
    </row>
    <row r="53" spans="1:4" ht="12.75">
      <c r="A53" s="12">
        <v>51</v>
      </c>
      <c r="D53" s="12"/>
    </row>
    <row r="54" spans="1:4" ht="12.75">
      <c r="A54" s="12">
        <v>52</v>
      </c>
      <c r="D54" s="12"/>
    </row>
    <row r="55" spans="1:4" ht="12.75">
      <c r="A55" s="12">
        <v>53</v>
      </c>
      <c r="D55" s="12"/>
    </row>
    <row r="56" spans="1:4" ht="12.75">
      <c r="A56" s="12">
        <v>54</v>
      </c>
      <c r="D56" s="12"/>
    </row>
    <row r="57" spans="1:4" ht="12.75">
      <c r="A57" s="12">
        <v>55</v>
      </c>
      <c r="D57" s="12"/>
    </row>
    <row r="58" spans="1:4" ht="12.75">
      <c r="A58" s="12">
        <v>56</v>
      </c>
      <c r="D58" s="12"/>
    </row>
    <row r="59" spans="1:4" ht="12.75">
      <c r="A59" s="12">
        <v>57</v>
      </c>
      <c r="D59" s="12"/>
    </row>
    <row r="60" spans="1:4" ht="12.75">
      <c r="A60" s="12">
        <v>58</v>
      </c>
      <c r="D60" s="12"/>
    </row>
    <row r="61" spans="1:4" ht="12.75">
      <c r="A61" s="12">
        <v>59</v>
      </c>
      <c r="D61" s="12"/>
    </row>
    <row r="62" spans="1:4" ht="12.75">
      <c r="A62" s="12">
        <v>60</v>
      </c>
      <c r="D62" s="12"/>
    </row>
    <row r="63" spans="1:4" ht="12.75">
      <c r="A63" s="12">
        <v>61</v>
      </c>
      <c r="B63" s="1" t="s">
        <v>31</v>
      </c>
      <c r="C63" s="12" t="s">
        <v>32</v>
      </c>
      <c r="D63" s="12"/>
    </row>
    <row r="64" spans="1:4" ht="12.75">
      <c r="A64" s="12">
        <v>62</v>
      </c>
      <c r="B64" s="1" t="s">
        <v>33</v>
      </c>
      <c r="C64" s="12" t="s">
        <v>32</v>
      </c>
      <c r="D64" s="12"/>
    </row>
    <row r="65" spans="1:4" ht="12.75">
      <c r="A65" s="12">
        <v>63</v>
      </c>
      <c r="B65" s="1" t="s">
        <v>34</v>
      </c>
      <c r="C65" s="12" t="s">
        <v>32</v>
      </c>
      <c r="D65" s="12"/>
    </row>
    <row r="66" spans="1:4" ht="12.75">
      <c r="A66" s="12">
        <v>64</v>
      </c>
      <c r="B66" s="1" t="s">
        <v>35</v>
      </c>
      <c r="C66" s="12" t="s">
        <v>32</v>
      </c>
      <c r="D66" s="12"/>
    </row>
    <row r="67" spans="1:4" ht="12.75">
      <c r="A67" s="12">
        <v>65</v>
      </c>
      <c r="B67" s="1" t="s">
        <v>36</v>
      </c>
      <c r="C67" s="12" t="s">
        <v>32</v>
      </c>
      <c r="D67" s="12"/>
    </row>
    <row r="68" spans="1:4" ht="12.75">
      <c r="A68" s="12">
        <v>66</v>
      </c>
      <c r="B68" s="1" t="s">
        <v>37</v>
      </c>
      <c r="C68" s="12" t="s">
        <v>32</v>
      </c>
      <c r="D68" s="12"/>
    </row>
    <row r="69" spans="1:4" ht="12.75">
      <c r="A69" s="12">
        <v>67</v>
      </c>
      <c r="B69" s="1" t="s">
        <v>38</v>
      </c>
      <c r="C69" s="12" t="s">
        <v>32</v>
      </c>
      <c r="D69" s="12"/>
    </row>
    <row r="70" spans="1:4" ht="12.75">
      <c r="A70" s="12">
        <v>68</v>
      </c>
      <c r="B70" s="1" t="s">
        <v>39</v>
      </c>
      <c r="C70" s="12" t="s">
        <v>32</v>
      </c>
      <c r="D70" s="12"/>
    </row>
    <row r="71" spans="1:4" ht="12.75">
      <c r="A71" s="12">
        <v>69</v>
      </c>
      <c r="B71" s="1" t="s">
        <v>40</v>
      </c>
      <c r="C71" s="12" t="s">
        <v>32</v>
      </c>
      <c r="D71" s="12"/>
    </row>
    <row r="72" spans="1:4" ht="12.75">
      <c r="A72" s="12">
        <v>70</v>
      </c>
      <c r="B72" s="1" t="s">
        <v>41</v>
      </c>
      <c r="C72" s="12" t="s">
        <v>32</v>
      </c>
      <c r="D72" s="12"/>
    </row>
    <row r="73" spans="1:4" ht="12.75">
      <c r="A73" s="12">
        <v>71</v>
      </c>
      <c r="B73" s="1" t="s">
        <v>42</v>
      </c>
      <c r="C73" s="12" t="s">
        <v>32</v>
      </c>
      <c r="D73" s="12"/>
    </row>
    <row r="74" spans="1:6" ht="12.75">
      <c r="A74" s="12">
        <v>72</v>
      </c>
      <c r="B74" s="1" t="s">
        <v>43</v>
      </c>
      <c r="C74" s="12" t="s">
        <v>32</v>
      </c>
      <c r="D74" s="12"/>
      <c r="F74" s="12"/>
    </row>
    <row r="75" spans="1:4" ht="12.75">
      <c r="A75" s="12">
        <v>73</v>
      </c>
      <c r="B75" s="1" t="s">
        <v>44</v>
      </c>
      <c r="C75" s="12" t="s">
        <v>32</v>
      </c>
      <c r="D75" s="12"/>
    </row>
    <row r="76" spans="1:6" ht="12.75">
      <c r="A76" s="12">
        <v>74</v>
      </c>
      <c r="B76" s="1" t="s">
        <v>45</v>
      </c>
      <c r="C76" s="12" t="s">
        <v>32</v>
      </c>
      <c r="D76" s="12"/>
      <c r="F76" s="12"/>
    </row>
    <row r="77" spans="1:6" ht="12.75">
      <c r="A77" s="12">
        <v>75</v>
      </c>
      <c r="D77" s="12"/>
      <c r="F77" s="12"/>
    </row>
    <row r="78" spans="1:6" ht="12.75">
      <c r="A78" s="12">
        <v>76</v>
      </c>
      <c r="D78" s="12"/>
      <c r="F78" s="12"/>
    </row>
    <row r="79" spans="1:6" ht="12.75">
      <c r="A79" s="12">
        <v>77</v>
      </c>
      <c r="D79" s="12"/>
      <c r="F79" s="12"/>
    </row>
    <row r="80" spans="1:6" ht="12.75">
      <c r="A80" s="12">
        <v>78</v>
      </c>
      <c r="D80" s="12"/>
      <c r="F80" s="12"/>
    </row>
    <row r="81" spans="1:6" ht="12.75">
      <c r="A81" s="12">
        <v>79</v>
      </c>
      <c r="D81" s="12"/>
      <c r="F81" s="12"/>
    </row>
    <row r="82" spans="1:6" ht="12.75">
      <c r="A82" s="12">
        <v>80</v>
      </c>
      <c r="D82" s="12"/>
      <c r="F82" s="12"/>
    </row>
    <row r="83" spans="1:6" ht="12.75">
      <c r="A83" s="12">
        <v>81</v>
      </c>
      <c r="D83" s="12"/>
      <c r="F83" s="12"/>
    </row>
    <row r="84" spans="1:6" ht="12.75">
      <c r="A84" s="12">
        <v>82</v>
      </c>
      <c r="D84" s="12"/>
      <c r="F84" s="12"/>
    </row>
    <row r="85" spans="1:6" ht="12.75">
      <c r="A85" s="12">
        <v>83</v>
      </c>
      <c r="D85" s="12"/>
      <c r="F85" s="12"/>
    </row>
    <row r="86" spans="1:6" ht="12.75">
      <c r="A86" s="12">
        <v>84</v>
      </c>
      <c r="D86" s="12"/>
      <c r="F86" s="12"/>
    </row>
    <row r="87" spans="1:4" ht="12.75">
      <c r="A87" s="12">
        <v>85</v>
      </c>
      <c r="D87" s="12"/>
    </row>
    <row r="88" spans="1:6" ht="12.75">
      <c r="A88" s="12">
        <v>86</v>
      </c>
      <c r="D88" s="12"/>
      <c r="F88" s="12"/>
    </row>
    <row r="89" spans="1:6" ht="12.75">
      <c r="A89" s="12">
        <v>87</v>
      </c>
      <c r="D89" s="12"/>
      <c r="F89" s="12"/>
    </row>
    <row r="90" spans="1:6" ht="12.75">
      <c r="A90" s="12">
        <v>88</v>
      </c>
      <c r="D90" s="12"/>
      <c r="F90" s="12"/>
    </row>
    <row r="91" spans="1:6" ht="12.75">
      <c r="A91" s="12">
        <v>89</v>
      </c>
      <c r="D91" s="12"/>
      <c r="F91" s="12"/>
    </row>
    <row r="92" spans="1:4" ht="12.75">
      <c r="A92" s="12">
        <v>90</v>
      </c>
      <c r="D92" s="12"/>
    </row>
    <row r="93" spans="1:4" ht="12.75">
      <c r="A93" s="12">
        <v>91</v>
      </c>
      <c r="D93" s="12"/>
    </row>
    <row r="94" spans="1:4" ht="12.75">
      <c r="A94" s="12">
        <v>92</v>
      </c>
      <c r="D94" s="12"/>
    </row>
    <row r="95" spans="1:4" ht="12.75">
      <c r="A95" s="12">
        <v>93</v>
      </c>
      <c r="D95" s="12"/>
    </row>
    <row r="96" spans="1:4" ht="12.75">
      <c r="A96" s="12">
        <v>94</v>
      </c>
      <c r="D96" s="12"/>
    </row>
    <row r="97" spans="1:4" ht="12.75">
      <c r="A97" s="12">
        <v>95</v>
      </c>
      <c r="D97" s="12"/>
    </row>
    <row r="98" spans="1:4" ht="12.75">
      <c r="A98" s="12">
        <v>96</v>
      </c>
      <c r="D98" s="12"/>
    </row>
    <row r="99" spans="1:4" ht="12.75">
      <c r="A99" s="12">
        <v>97</v>
      </c>
      <c r="D99" s="12"/>
    </row>
    <row r="100" spans="1:4" ht="12.75">
      <c r="A100" s="12">
        <v>98</v>
      </c>
      <c r="D100" s="12"/>
    </row>
    <row r="101" spans="1:4" ht="12.75">
      <c r="A101" s="12">
        <v>99</v>
      </c>
      <c r="D101" s="12"/>
    </row>
    <row r="102" spans="1:6" ht="12.75">
      <c r="A102" s="12">
        <v>100</v>
      </c>
      <c r="D102" s="12"/>
      <c r="F102" s="12"/>
    </row>
    <row r="103" spans="1:6" ht="12.75">
      <c r="A103" s="12">
        <v>101</v>
      </c>
      <c r="D103" s="12"/>
      <c r="F103" s="12"/>
    </row>
    <row r="104" spans="1:6" ht="12.75">
      <c r="A104" s="12">
        <v>102</v>
      </c>
      <c r="D104" s="12"/>
      <c r="F104" s="12"/>
    </row>
    <row r="105" spans="1:6" ht="12.75">
      <c r="A105" s="12">
        <v>103</v>
      </c>
      <c r="D105" s="12"/>
      <c r="F105" s="12"/>
    </row>
    <row r="106" spans="1:6" ht="12.75">
      <c r="A106" s="12">
        <v>104</v>
      </c>
      <c r="D106" s="12"/>
      <c r="F106" s="12"/>
    </row>
    <row r="107" spans="1:6" ht="12.75">
      <c r="A107" s="12">
        <v>105</v>
      </c>
      <c r="D107" s="12"/>
      <c r="F107" s="12"/>
    </row>
    <row r="108" spans="1:6" ht="12.75">
      <c r="A108" s="12">
        <v>106</v>
      </c>
      <c r="D108" s="12"/>
      <c r="F108" s="12"/>
    </row>
    <row r="109" spans="1:6" ht="12.75">
      <c r="A109" s="12">
        <v>107</v>
      </c>
      <c r="D109" s="12"/>
      <c r="F109" s="12"/>
    </row>
    <row r="110" spans="1:6" ht="12.75">
      <c r="A110" s="12">
        <v>108</v>
      </c>
      <c r="D110" s="12"/>
      <c r="F110" s="12"/>
    </row>
    <row r="111" spans="1:6" ht="12.75">
      <c r="A111" s="12">
        <v>109</v>
      </c>
      <c r="D111" s="12"/>
      <c r="F111" s="12"/>
    </row>
    <row r="112" spans="1:6" ht="12.75">
      <c r="A112" s="12">
        <v>110</v>
      </c>
      <c r="D112" s="12"/>
      <c r="F112" s="12"/>
    </row>
    <row r="113" spans="1:6" ht="12.75">
      <c r="A113" s="12">
        <v>111</v>
      </c>
      <c r="D113" s="12"/>
      <c r="F113" s="12"/>
    </row>
    <row r="114" spans="1:6" ht="12.75">
      <c r="A114" s="12">
        <v>112</v>
      </c>
      <c r="D114" s="12"/>
      <c r="F114" s="12"/>
    </row>
    <row r="115" spans="1:6" ht="12.75">
      <c r="A115" s="12">
        <v>113</v>
      </c>
      <c r="D115" s="12"/>
      <c r="F115" s="12"/>
    </row>
    <row r="116" spans="1:10" ht="12.75">
      <c r="A116" s="12">
        <v>114</v>
      </c>
      <c r="D116" s="12"/>
      <c r="F116" s="12"/>
      <c r="J116" s="12"/>
    </row>
    <row r="117" spans="1:10" ht="12.75">
      <c r="A117" s="12">
        <v>115</v>
      </c>
      <c r="D117" s="12"/>
      <c r="F117" s="12"/>
      <c r="J117" s="12"/>
    </row>
    <row r="118" spans="1:10" ht="12.75">
      <c r="A118" s="12">
        <v>116</v>
      </c>
      <c r="D118" s="12"/>
      <c r="F118" s="12"/>
      <c r="J118" s="12"/>
    </row>
    <row r="119" spans="1:10" ht="12.75">
      <c r="A119" s="12">
        <v>117</v>
      </c>
      <c r="D119" s="12"/>
      <c r="F119" s="12"/>
      <c r="J119" s="12"/>
    </row>
    <row r="120" spans="1:10" ht="12.75">
      <c r="A120" s="12">
        <v>118</v>
      </c>
      <c r="D120" s="12"/>
      <c r="F120" s="12"/>
      <c r="J120" s="12"/>
    </row>
    <row r="121" spans="1:10" ht="12.75">
      <c r="A121" s="12">
        <v>119</v>
      </c>
      <c r="D121" s="12"/>
      <c r="F121" s="12"/>
      <c r="J121" s="12"/>
    </row>
    <row r="122" spans="1:10" ht="12.75">
      <c r="A122" s="12">
        <v>120</v>
      </c>
      <c r="D122" s="12"/>
      <c r="F122" s="12"/>
      <c r="J122" s="12"/>
    </row>
    <row r="123" spans="1:10" ht="12.75">
      <c r="A123" s="12">
        <v>121</v>
      </c>
      <c r="B123" s="1" t="s">
        <v>46</v>
      </c>
      <c r="C123" s="12" t="s">
        <v>47</v>
      </c>
      <c r="D123" s="12"/>
      <c r="F123" s="12"/>
      <c r="G123" s="12"/>
      <c r="J123" s="12"/>
    </row>
    <row r="124" spans="1:10" ht="12.75">
      <c r="A124" s="12">
        <v>122</v>
      </c>
      <c r="B124" s="1" t="s">
        <v>48</v>
      </c>
      <c r="C124" s="12" t="s">
        <v>47</v>
      </c>
      <c r="D124" s="12"/>
      <c r="F124" s="12"/>
      <c r="G124" s="12"/>
      <c r="J124" s="12"/>
    </row>
    <row r="125" spans="1:10" ht="12.75">
      <c r="A125" s="12">
        <v>123</v>
      </c>
      <c r="B125" s="1" t="s">
        <v>49</v>
      </c>
      <c r="C125" s="12" t="s">
        <v>47</v>
      </c>
      <c r="D125" s="12"/>
      <c r="F125" s="12"/>
      <c r="G125" s="12"/>
      <c r="J125" s="12"/>
    </row>
    <row r="126" spans="1:10" ht="12.75">
      <c r="A126" s="12">
        <v>124</v>
      </c>
      <c r="B126" s="1" t="s">
        <v>50</v>
      </c>
      <c r="C126" s="12" t="s">
        <v>47</v>
      </c>
      <c r="D126" s="12"/>
      <c r="F126" s="12"/>
      <c r="G126" s="12"/>
      <c r="J126" s="12"/>
    </row>
    <row r="127" spans="1:10" ht="12.75">
      <c r="A127" s="12">
        <v>125</v>
      </c>
      <c r="B127" s="1" t="s">
        <v>52</v>
      </c>
      <c r="C127" s="12" t="s">
        <v>47</v>
      </c>
      <c r="D127" s="12"/>
      <c r="F127" s="12"/>
      <c r="G127" s="12"/>
      <c r="J127" s="12"/>
    </row>
    <row r="128" spans="1:10" ht="12.75">
      <c r="A128" s="12">
        <v>126</v>
      </c>
      <c r="B128" s="1" t="s">
        <v>53</v>
      </c>
      <c r="C128" s="12" t="s">
        <v>47</v>
      </c>
      <c r="D128" s="12"/>
      <c r="F128" s="12"/>
      <c r="G128" s="12"/>
      <c r="J128" s="12"/>
    </row>
    <row r="129" spans="1:10" ht="12.75">
      <c r="A129" s="12">
        <v>127</v>
      </c>
      <c r="B129" s="1" t="s">
        <v>54</v>
      </c>
      <c r="C129" s="12" t="s">
        <v>47</v>
      </c>
      <c r="D129" s="12"/>
      <c r="F129" s="12"/>
      <c r="G129" s="12"/>
      <c r="J129" s="12"/>
    </row>
    <row r="130" spans="1:10" ht="12.75">
      <c r="A130" s="12">
        <v>128</v>
      </c>
      <c r="B130" s="1" t="s">
        <v>55</v>
      </c>
      <c r="C130" s="12" t="s">
        <v>47</v>
      </c>
      <c r="D130" s="12"/>
      <c r="F130" s="12"/>
      <c r="G130" s="12"/>
      <c r="J130" s="12"/>
    </row>
    <row r="131" spans="1:10" ht="12.75">
      <c r="A131" s="12">
        <v>129</v>
      </c>
      <c r="B131" s="1" t="s">
        <v>56</v>
      </c>
      <c r="C131" s="12" t="s">
        <v>47</v>
      </c>
      <c r="D131" s="12"/>
      <c r="F131" s="12"/>
      <c r="G131" s="12"/>
      <c r="J131" s="12"/>
    </row>
    <row r="132" spans="1:7" ht="12.75">
      <c r="A132" s="12">
        <v>130</v>
      </c>
      <c r="B132" s="1" t="s">
        <v>51</v>
      </c>
      <c r="C132" s="12" t="s">
        <v>47</v>
      </c>
      <c r="D132" s="12"/>
      <c r="G132" s="12"/>
    </row>
    <row r="133" spans="1:7" ht="12.75">
      <c r="A133" s="12">
        <v>131</v>
      </c>
      <c r="B133" s="1" t="s">
        <v>57</v>
      </c>
      <c r="C133" s="12" t="s">
        <v>47</v>
      </c>
      <c r="G133" s="12"/>
    </row>
    <row r="134" spans="1:10" ht="12.75">
      <c r="A134" s="12">
        <v>132</v>
      </c>
      <c r="B134" s="1" t="s">
        <v>58</v>
      </c>
      <c r="C134" s="12" t="s">
        <v>47</v>
      </c>
      <c r="G134" s="12"/>
      <c r="J134" s="12"/>
    </row>
    <row r="135" spans="1:10" ht="12.75">
      <c r="A135" s="12">
        <v>133</v>
      </c>
      <c r="G135" s="12"/>
      <c r="J135" s="12"/>
    </row>
    <row r="136" spans="1:10" ht="12.75">
      <c r="A136" s="12">
        <v>134</v>
      </c>
      <c r="G136" s="12"/>
      <c r="J136" s="12"/>
    </row>
    <row r="137" spans="1:10" ht="12.75">
      <c r="A137" s="12">
        <v>135</v>
      </c>
      <c r="G137" s="12"/>
      <c r="J137" s="12"/>
    </row>
    <row r="138" spans="1:10" ht="12.75">
      <c r="A138" s="12">
        <v>136</v>
      </c>
      <c r="G138" s="12"/>
      <c r="J138" s="12"/>
    </row>
    <row r="139" spans="1:10" ht="12.75">
      <c r="A139" s="12">
        <v>137</v>
      </c>
      <c r="G139" s="12"/>
      <c r="J139" s="12"/>
    </row>
    <row r="140" spans="1:10" ht="12.75">
      <c r="A140" s="12">
        <v>138</v>
      </c>
      <c r="G140" s="12"/>
      <c r="J140" s="12"/>
    </row>
    <row r="141" spans="1:10" ht="12.75">
      <c r="A141" s="12">
        <v>139</v>
      </c>
      <c r="G141" s="12"/>
      <c r="J141" s="12"/>
    </row>
    <row r="142" spans="1:10" ht="12.75">
      <c r="A142" s="12">
        <v>140</v>
      </c>
      <c r="B142" s="1" t="s">
        <v>59</v>
      </c>
      <c r="C142" s="12" t="s">
        <v>47</v>
      </c>
      <c r="G142" s="12"/>
      <c r="J142" s="12"/>
    </row>
    <row r="143" spans="1:10" ht="12.75">
      <c r="A143" s="12">
        <v>141</v>
      </c>
      <c r="B143" s="1" t="s">
        <v>60</v>
      </c>
      <c r="C143" s="12" t="s">
        <v>47</v>
      </c>
      <c r="G143" s="12"/>
      <c r="J143" s="12"/>
    </row>
    <row r="144" spans="1:10" ht="12.75">
      <c r="A144" s="12">
        <v>142</v>
      </c>
      <c r="B144" s="1" t="s">
        <v>61</v>
      </c>
      <c r="C144" s="12" t="s">
        <v>47</v>
      </c>
      <c r="G144" s="12"/>
      <c r="J144" s="12"/>
    </row>
    <row r="145" spans="1:10" ht="12.75">
      <c r="A145" s="12">
        <v>143</v>
      </c>
      <c r="B145" s="1" t="s">
        <v>62</v>
      </c>
      <c r="C145" s="12" t="s">
        <v>47</v>
      </c>
      <c r="G145" s="12"/>
      <c r="J145" s="12"/>
    </row>
    <row r="146" spans="1:10" ht="12.75">
      <c r="A146" s="12">
        <v>144</v>
      </c>
      <c r="B146" s="1" t="s">
        <v>63</v>
      </c>
      <c r="C146" s="12" t="s">
        <v>47</v>
      </c>
      <c r="G146" s="12"/>
      <c r="J146" s="12"/>
    </row>
    <row r="147" spans="1:10" ht="12.75">
      <c r="A147" s="12">
        <v>145</v>
      </c>
      <c r="G147" s="12"/>
      <c r="J147" s="12"/>
    </row>
    <row r="148" spans="1:10" ht="12.75">
      <c r="A148" s="12">
        <v>146</v>
      </c>
      <c r="G148" s="12"/>
      <c r="J148" s="12"/>
    </row>
    <row r="149" spans="1:10" ht="12.75">
      <c r="A149" s="12">
        <v>147</v>
      </c>
      <c r="G149" s="12"/>
      <c r="J149" s="12"/>
    </row>
    <row r="150" spans="1:10" ht="12.75">
      <c r="A150" s="12">
        <v>148</v>
      </c>
      <c r="G150" s="12"/>
      <c r="J150" s="12"/>
    </row>
    <row r="151" spans="1:10" ht="12.75">
      <c r="A151" s="12">
        <v>149</v>
      </c>
      <c r="G151" s="12"/>
      <c r="J151" s="12"/>
    </row>
    <row r="152" spans="1:10" ht="12.75">
      <c r="A152" s="12">
        <v>150</v>
      </c>
      <c r="B152" s="1" t="s">
        <v>64</v>
      </c>
      <c r="C152" s="12" t="s">
        <v>47</v>
      </c>
      <c r="G152" s="12"/>
      <c r="J152" s="12"/>
    </row>
    <row r="153" spans="1:10" ht="12.75">
      <c r="A153" s="12">
        <v>151</v>
      </c>
      <c r="B153" s="1" t="s">
        <v>65</v>
      </c>
      <c r="C153" s="12" t="s">
        <v>47</v>
      </c>
      <c r="G153" s="12"/>
      <c r="J153" s="12"/>
    </row>
    <row r="154" spans="1:10" ht="12.75">
      <c r="A154" s="12">
        <v>152</v>
      </c>
      <c r="B154" s="1" t="s">
        <v>66</v>
      </c>
      <c r="C154" s="12" t="s">
        <v>47</v>
      </c>
      <c r="G154" s="12"/>
      <c r="J154" s="12"/>
    </row>
    <row r="155" spans="1:10" ht="12.75">
      <c r="A155" s="12">
        <v>153</v>
      </c>
      <c r="B155" s="1" t="s">
        <v>67</v>
      </c>
      <c r="C155" s="12" t="s">
        <v>47</v>
      </c>
      <c r="G155" s="12"/>
      <c r="J155" s="12"/>
    </row>
    <row r="156" spans="1:10" ht="12.75">
      <c r="A156" s="12">
        <v>154</v>
      </c>
      <c r="B156" s="1" t="s">
        <v>68</v>
      </c>
      <c r="C156" s="12" t="s">
        <v>47</v>
      </c>
      <c r="G156" s="12"/>
      <c r="J156" s="12"/>
    </row>
    <row r="157" spans="1:10" ht="12.75">
      <c r="A157" s="12">
        <v>155</v>
      </c>
      <c r="B157" s="1" t="s">
        <v>69</v>
      </c>
      <c r="C157" s="12" t="s">
        <v>47</v>
      </c>
      <c r="G157" s="12"/>
      <c r="J157" s="12"/>
    </row>
    <row r="158" spans="1:10" ht="12.75">
      <c r="A158" s="12">
        <v>156</v>
      </c>
      <c r="B158" s="1" t="s">
        <v>70</v>
      </c>
      <c r="C158" s="12" t="s">
        <v>47</v>
      </c>
      <c r="G158" s="12"/>
      <c r="J158" s="12"/>
    </row>
    <row r="159" spans="1:10" ht="12.75">
      <c r="A159" s="12">
        <v>157</v>
      </c>
      <c r="G159" s="12"/>
      <c r="J159" s="12"/>
    </row>
    <row r="160" spans="1:10" ht="12.75">
      <c r="A160" s="12">
        <v>158</v>
      </c>
      <c r="G160" s="12"/>
      <c r="J160" s="12"/>
    </row>
    <row r="161" spans="1:10" ht="12.75">
      <c r="A161" s="12">
        <v>159</v>
      </c>
      <c r="G161" s="12"/>
      <c r="J161" s="12"/>
    </row>
    <row r="162" spans="1:10" ht="12.75">
      <c r="A162" s="12">
        <v>160</v>
      </c>
      <c r="B162" s="1" t="s">
        <v>71</v>
      </c>
      <c r="C162" s="12" t="s">
        <v>47</v>
      </c>
      <c r="G162" s="12"/>
      <c r="J162" s="12"/>
    </row>
    <row r="163" spans="1:10" ht="12.75">
      <c r="A163" s="12">
        <v>161</v>
      </c>
      <c r="B163" s="1" t="s">
        <v>72</v>
      </c>
      <c r="C163" s="12" t="s">
        <v>47</v>
      </c>
      <c r="G163" s="12"/>
      <c r="J163" s="12"/>
    </row>
    <row r="164" spans="1:10" ht="12.75">
      <c r="A164" s="12">
        <v>162</v>
      </c>
      <c r="B164" s="1" t="s">
        <v>73</v>
      </c>
      <c r="C164" s="12" t="s">
        <v>47</v>
      </c>
      <c r="G164" s="12"/>
      <c r="J164" s="12"/>
    </row>
    <row r="165" spans="1:10" ht="12.75">
      <c r="A165" s="12">
        <v>163</v>
      </c>
      <c r="B165" s="1" t="s">
        <v>74</v>
      </c>
      <c r="C165" s="12" t="s">
        <v>47</v>
      </c>
      <c r="J165" s="12"/>
    </row>
    <row r="166" spans="1:10" ht="12.75">
      <c r="A166" s="12">
        <v>164</v>
      </c>
      <c r="B166" s="1" t="s">
        <v>75</v>
      </c>
      <c r="C166" s="12" t="s">
        <v>47</v>
      </c>
      <c r="J166" s="12"/>
    </row>
    <row r="167" spans="1:10" ht="12.75">
      <c r="A167" s="12">
        <v>165</v>
      </c>
      <c r="B167" s="1" t="s">
        <v>76</v>
      </c>
      <c r="C167" s="12" t="s">
        <v>47</v>
      </c>
      <c r="J167" s="12"/>
    </row>
    <row r="168" spans="1:10" ht="12.75">
      <c r="A168" s="12">
        <v>166</v>
      </c>
      <c r="J168" s="12"/>
    </row>
    <row r="169" spans="1:10" ht="12.75">
      <c r="A169" s="12">
        <v>167</v>
      </c>
      <c r="J169" s="12"/>
    </row>
    <row r="170" spans="1:10" ht="12.75">
      <c r="A170" s="12">
        <v>168</v>
      </c>
      <c r="J170" s="12"/>
    </row>
    <row r="171" spans="1:10" ht="12.75">
      <c r="A171" s="12">
        <v>169</v>
      </c>
      <c r="J171" s="12"/>
    </row>
    <row r="172" spans="1:10" ht="12.75">
      <c r="A172" s="12">
        <v>170</v>
      </c>
      <c r="B172" s="1" t="s">
        <v>77</v>
      </c>
      <c r="C172" s="12" t="s">
        <v>47</v>
      </c>
      <c r="J172" s="12"/>
    </row>
    <row r="173" spans="1:10" ht="12.75">
      <c r="A173" s="12">
        <v>171</v>
      </c>
      <c r="B173" s="1" t="s">
        <v>78</v>
      </c>
      <c r="C173" s="12" t="s">
        <v>47</v>
      </c>
      <c r="J173" s="12"/>
    </row>
    <row r="174" spans="1:10" ht="12.75">
      <c r="A174" s="12">
        <v>172</v>
      </c>
      <c r="B174" s="1" t="s">
        <v>79</v>
      </c>
      <c r="C174" s="12" t="s">
        <v>47</v>
      </c>
      <c r="J174" s="12"/>
    </row>
    <row r="175" spans="1:10" ht="12.75">
      <c r="A175" s="12">
        <v>173</v>
      </c>
      <c r="B175" s="1" t="s">
        <v>80</v>
      </c>
      <c r="C175" s="12" t="s">
        <v>47</v>
      </c>
      <c r="J175" s="12"/>
    </row>
    <row r="176" spans="1:10" ht="12.75">
      <c r="A176" s="12">
        <v>174</v>
      </c>
      <c r="B176" s="1" t="s">
        <v>81</v>
      </c>
      <c r="C176" s="12" t="s">
        <v>47</v>
      </c>
      <c r="J176" s="12"/>
    </row>
    <row r="177" spans="1:10" ht="12.75">
      <c r="A177" s="12">
        <v>175</v>
      </c>
      <c r="J177" s="12"/>
    </row>
    <row r="178" spans="1:10" ht="12.75">
      <c r="A178" s="12">
        <v>176</v>
      </c>
      <c r="J178" s="12"/>
    </row>
    <row r="179" spans="1:10" ht="12.75">
      <c r="A179" s="12">
        <v>177</v>
      </c>
      <c r="J179" s="12"/>
    </row>
    <row r="180" spans="1:10" ht="12.75">
      <c r="A180" s="12">
        <v>178</v>
      </c>
      <c r="J180" s="12"/>
    </row>
    <row r="181" spans="1:10" ht="12.75">
      <c r="A181" s="12">
        <v>179</v>
      </c>
      <c r="J181" s="12"/>
    </row>
    <row r="182" spans="1:10" ht="12.75">
      <c r="A182" s="12">
        <v>180</v>
      </c>
      <c r="J182" s="12"/>
    </row>
    <row r="183" spans="1:10" ht="12.75">
      <c r="A183" s="12">
        <v>181</v>
      </c>
      <c r="B183" s="1" t="s">
        <v>82</v>
      </c>
      <c r="C183" s="12" t="s">
        <v>83</v>
      </c>
      <c r="J183" s="12"/>
    </row>
    <row r="184" spans="1:10" ht="12.75">
      <c r="A184" s="12">
        <v>182</v>
      </c>
      <c r="B184" s="1" t="s">
        <v>84</v>
      </c>
      <c r="C184" s="12" t="s">
        <v>83</v>
      </c>
      <c r="J184" s="12"/>
    </row>
    <row r="185" spans="1:10" ht="12.75">
      <c r="A185" s="12">
        <v>183</v>
      </c>
      <c r="B185" s="1" t="s">
        <v>85</v>
      </c>
      <c r="C185" s="12" t="s">
        <v>83</v>
      </c>
      <c r="J185" s="12"/>
    </row>
    <row r="186" spans="1:10" ht="12.75">
      <c r="A186" s="12">
        <v>184</v>
      </c>
      <c r="B186" s="1" t="s">
        <v>86</v>
      </c>
      <c r="C186" s="12" t="s">
        <v>83</v>
      </c>
      <c r="J186" s="12"/>
    </row>
    <row r="187" spans="1:10" ht="12.75">
      <c r="A187" s="12">
        <v>185</v>
      </c>
      <c r="B187" s="1" t="s">
        <v>87</v>
      </c>
      <c r="C187" s="12" t="s">
        <v>83</v>
      </c>
      <c r="J187" s="12"/>
    </row>
    <row r="188" spans="1:10" ht="12.75">
      <c r="A188" s="12">
        <v>186</v>
      </c>
      <c r="B188" s="1" t="s">
        <v>88</v>
      </c>
      <c r="C188" s="12" t="s">
        <v>83</v>
      </c>
      <c r="J188" s="12"/>
    </row>
    <row r="189" spans="1:10" ht="12.75">
      <c r="A189" s="12">
        <v>187</v>
      </c>
      <c r="B189" s="1" t="s">
        <v>89</v>
      </c>
      <c r="C189" s="12" t="s">
        <v>83</v>
      </c>
      <c r="J189" s="12"/>
    </row>
    <row r="190" spans="1:10" ht="12.75">
      <c r="A190" s="12">
        <v>188</v>
      </c>
      <c r="J190" s="12"/>
    </row>
    <row r="191" spans="1:10" ht="12.75">
      <c r="A191" s="12">
        <v>189</v>
      </c>
      <c r="B191" s="1" t="s">
        <v>90</v>
      </c>
      <c r="C191" s="12" t="s">
        <v>83</v>
      </c>
      <c r="J191" s="12"/>
    </row>
    <row r="192" spans="1:10" ht="12.75">
      <c r="A192" s="12">
        <v>190</v>
      </c>
      <c r="B192" s="1" t="s">
        <v>91</v>
      </c>
      <c r="C192" s="12" t="s">
        <v>83</v>
      </c>
      <c r="J192" s="12"/>
    </row>
    <row r="193" spans="1:10" ht="12.75">
      <c r="A193" s="12">
        <v>191</v>
      </c>
      <c r="B193" s="1" t="s">
        <v>92</v>
      </c>
      <c r="C193" s="12" t="s">
        <v>83</v>
      </c>
      <c r="J193" s="12"/>
    </row>
    <row r="194" spans="1:10" ht="12.75">
      <c r="A194" s="12">
        <v>192</v>
      </c>
      <c r="B194" s="1" t="s">
        <v>93</v>
      </c>
      <c r="C194" s="12" t="s">
        <v>83</v>
      </c>
      <c r="J194" s="12"/>
    </row>
    <row r="195" spans="1:10" ht="12.75">
      <c r="A195" s="12">
        <v>193</v>
      </c>
      <c r="B195" s="1" t="s">
        <v>418</v>
      </c>
      <c r="C195" s="12" t="s">
        <v>83</v>
      </c>
      <c r="J195" s="12"/>
    </row>
    <row r="196" spans="1:10" ht="12.75">
      <c r="A196" s="12">
        <v>194</v>
      </c>
      <c r="B196" s="1" t="s">
        <v>94</v>
      </c>
      <c r="C196" s="12" t="s">
        <v>83</v>
      </c>
      <c r="J196" s="12"/>
    </row>
    <row r="197" spans="1:10" ht="12.75">
      <c r="A197" s="12">
        <v>195</v>
      </c>
      <c r="B197" s="1" t="s">
        <v>95</v>
      </c>
      <c r="C197" s="12" t="s">
        <v>83</v>
      </c>
      <c r="J197" s="12"/>
    </row>
    <row r="198" spans="1:10" ht="12.75">
      <c r="A198" s="12">
        <v>196</v>
      </c>
      <c r="B198" s="1" t="s">
        <v>96</v>
      </c>
      <c r="C198" s="12" t="s">
        <v>83</v>
      </c>
      <c r="J198" s="12"/>
    </row>
    <row r="199" spans="1:10" ht="12.75">
      <c r="A199" s="12">
        <v>197</v>
      </c>
      <c r="B199" s="1" t="s">
        <v>98</v>
      </c>
      <c r="C199" s="12" t="s">
        <v>83</v>
      </c>
      <c r="J199" s="12"/>
    </row>
    <row r="200" spans="1:10" ht="12.75">
      <c r="A200" s="12">
        <v>198</v>
      </c>
      <c r="B200" s="1" t="s">
        <v>99</v>
      </c>
      <c r="C200" s="12" t="s">
        <v>83</v>
      </c>
      <c r="J200" s="12"/>
    </row>
    <row r="201" spans="1:10" ht="12.75">
      <c r="A201" s="12">
        <v>199</v>
      </c>
      <c r="B201" s="1" t="s">
        <v>100</v>
      </c>
      <c r="C201" s="12" t="s">
        <v>83</v>
      </c>
      <c r="J201" s="12"/>
    </row>
    <row r="202" spans="1:10" ht="12.75">
      <c r="A202" s="12">
        <v>200</v>
      </c>
      <c r="B202" s="1" t="s">
        <v>101</v>
      </c>
      <c r="C202" s="12" t="s">
        <v>83</v>
      </c>
      <c r="F202" s="12"/>
      <c r="J202" s="12"/>
    </row>
    <row r="203" spans="1:10" ht="12.75">
      <c r="A203" s="12">
        <v>201</v>
      </c>
      <c r="B203" s="1" t="s">
        <v>102</v>
      </c>
      <c r="C203" s="12" t="s">
        <v>83</v>
      </c>
      <c r="F203" s="12"/>
      <c r="J203" s="12"/>
    </row>
    <row r="204" spans="1:6" ht="12.75">
      <c r="A204" s="12">
        <v>202</v>
      </c>
      <c r="B204" s="1" t="s">
        <v>103</v>
      </c>
      <c r="C204" s="12" t="s">
        <v>83</v>
      </c>
      <c r="F204" s="12"/>
    </row>
    <row r="205" spans="1:6" ht="12.75">
      <c r="A205" s="12">
        <v>203</v>
      </c>
      <c r="B205" s="1" t="s">
        <v>104</v>
      </c>
      <c r="C205" s="12" t="s">
        <v>83</v>
      </c>
      <c r="F205" s="12"/>
    </row>
    <row r="206" spans="1:3" ht="12.75">
      <c r="A206" s="12">
        <v>204</v>
      </c>
      <c r="B206" s="1" t="s">
        <v>105</v>
      </c>
      <c r="C206" s="12" t="s">
        <v>83</v>
      </c>
    </row>
    <row r="207" spans="1:6" ht="12.75">
      <c r="A207" s="12">
        <v>205</v>
      </c>
      <c r="B207" s="1" t="s">
        <v>106</v>
      </c>
      <c r="C207" s="12" t="s">
        <v>83</v>
      </c>
      <c r="F207" s="12"/>
    </row>
    <row r="208" spans="1:6" ht="12.75">
      <c r="A208" s="12">
        <v>206</v>
      </c>
      <c r="B208" s="1" t="s">
        <v>107</v>
      </c>
      <c r="C208" s="12" t="s">
        <v>83</v>
      </c>
      <c r="F208" s="12"/>
    </row>
    <row r="209" spans="1:6" ht="12.75">
      <c r="A209" s="12">
        <v>207</v>
      </c>
      <c r="B209" s="1" t="s">
        <v>108</v>
      </c>
      <c r="C209" s="12" t="s">
        <v>83</v>
      </c>
      <c r="F209" s="12"/>
    </row>
    <row r="210" spans="1:3" ht="12.75">
      <c r="A210" s="12">
        <v>208</v>
      </c>
      <c r="B210" s="1" t="s">
        <v>109</v>
      </c>
      <c r="C210" s="12" t="s">
        <v>83</v>
      </c>
    </row>
    <row r="211" spans="1:6" ht="12.75">
      <c r="A211" s="12">
        <v>209</v>
      </c>
      <c r="B211" s="1" t="s">
        <v>110</v>
      </c>
      <c r="C211" s="12" t="s">
        <v>83</v>
      </c>
      <c r="F211" s="12"/>
    </row>
    <row r="212" spans="1:6" ht="12.75">
      <c r="A212" s="12">
        <v>210</v>
      </c>
      <c r="F212" s="12"/>
    </row>
    <row r="213" spans="1:6" ht="12.75">
      <c r="A213" s="12">
        <v>211</v>
      </c>
      <c r="B213" s="1" t="s">
        <v>111</v>
      </c>
      <c r="C213" s="12" t="s">
        <v>83</v>
      </c>
      <c r="F213" s="12"/>
    </row>
    <row r="214" spans="1:3" ht="12.75">
      <c r="A214" s="12">
        <v>212</v>
      </c>
      <c r="B214" s="1" t="s">
        <v>112</v>
      </c>
      <c r="C214" s="12" t="s">
        <v>83</v>
      </c>
    </row>
    <row r="215" ht="12.75">
      <c r="A215" s="12">
        <v>213</v>
      </c>
    </row>
    <row r="216" spans="1:3" ht="12.75">
      <c r="A216" s="12">
        <v>214</v>
      </c>
      <c r="B216" s="1" t="s">
        <v>113</v>
      </c>
      <c r="C216" s="12" t="s">
        <v>83</v>
      </c>
    </row>
    <row r="217" spans="1:3" ht="12.75">
      <c r="A217" s="12">
        <v>215</v>
      </c>
      <c r="B217" s="1" t="s">
        <v>114</v>
      </c>
      <c r="C217" s="12" t="s">
        <v>83</v>
      </c>
    </row>
    <row r="218" ht="12.75">
      <c r="A218" s="12">
        <v>216</v>
      </c>
    </row>
    <row r="219" spans="1:3" ht="12.75">
      <c r="A219" s="12">
        <v>217</v>
      </c>
      <c r="B219" s="1" t="s">
        <v>97</v>
      </c>
      <c r="C219" s="12" t="s">
        <v>83</v>
      </c>
    </row>
    <row r="220" ht="12.75">
      <c r="A220" s="12">
        <v>218</v>
      </c>
    </row>
    <row r="221" ht="12.75">
      <c r="A221" s="12">
        <v>219</v>
      </c>
    </row>
    <row r="222" ht="12.75">
      <c r="A222" s="12">
        <v>220</v>
      </c>
    </row>
    <row r="223" ht="12.75">
      <c r="A223" s="12">
        <v>221</v>
      </c>
    </row>
    <row r="224" spans="1:10" ht="12.75">
      <c r="A224" s="12">
        <v>222</v>
      </c>
      <c r="J224" s="12"/>
    </row>
    <row r="225" spans="1:10" ht="12.75">
      <c r="A225" s="12">
        <v>223</v>
      </c>
      <c r="J225" s="12"/>
    </row>
    <row r="226" spans="1:10" ht="12.75">
      <c r="A226" s="12">
        <v>224</v>
      </c>
      <c r="J226" s="12"/>
    </row>
    <row r="227" spans="1:10" ht="12.75">
      <c r="A227" s="12">
        <v>225</v>
      </c>
      <c r="J227" s="12"/>
    </row>
    <row r="228" spans="1:10" ht="12.75">
      <c r="A228" s="12">
        <v>226</v>
      </c>
      <c r="J228" s="12"/>
    </row>
    <row r="229" spans="1:10" ht="12.75">
      <c r="A229" s="12">
        <v>227</v>
      </c>
      <c r="J229" s="12"/>
    </row>
    <row r="230" spans="1:10" ht="12.75">
      <c r="A230" s="12">
        <v>228</v>
      </c>
      <c r="J230" s="12"/>
    </row>
    <row r="231" spans="1:10" ht="12.75">
      <c r="A231" s="12">
        <v>229</v>
      </c>
      <c r="J231" s="12"/>
    </row>
    <row r="232" spans="1:10" ht="12.75">
      <c r="A232" s="12">
        <v>230</v>
      </c>
      <c r="J232" s="12"/>
    </row>
    <row r="233" spans="1:10" ht="12.75">
      <c r="A233" s="12">
        <v>231</v>
      </c>
      <c r="J233" s="12"/>
    </row>
    <row r="234" spans="1:10" ht="12.75">
      <c r="A234" s="12">
        <v>232</v>
      </c>
      <c r="J234" s="12"/>
    </row>
    <row r="235" spans="1:10" ht="12.75">
      <c r="A235" s="12">
        <v>233</v>
      </c>
      <c r="J235" s="12"/>
    </row>
    <row r="236" spans="1:10" ht="12.75">
      <c r="A236" s="12">
        <v>234</v>
      </c>
      <c r="J236" s="12"/>
    </row>
    <row r="237" spans="1:10" ht="12.75">
      <c r="A237" s="12">
        <v>235</v>
      </c>
      <c r="J237" s="12"/>
    </row>
    <row r="238" spans="1:10" ht="12.75">
      <c r="A238" s="12">
        <v>236</v>
      </c>
      <c r="J238" s="12"/>
    </row>
    <row r="239" spans="1:10" ht="12.75">
      <c r="A239" s="12">
        <v>237</v>
      </c>
      <c r="J239" s="12"/>
    </row>
    <row r="240" spans="1:10" ht="12.75">
      <c r="A240" s="12">
        <v>238</v>
      </c>
      <c r="J240" s="12"/>
    </row>
    <row r="241" spans="1:10" ht="12.75">
      <c r="A241" s="12">
        <v>239</v>
      </c>
      <c r="J241" s="12"/>
    </row>
    <row r="242" spans="1:10" ht="12.75">
      <c r="A242" s="12">
        <v>240</v>
      </c>
      <c r="J242" s="12"/>
    </row>
    <row r="243" spans="1:10" ht="12.75">
      <c r="A243" s="12">
        <v>241</v>
      </c>
      <c r="B243" s="1" t="s">
        <v>115</v>
      </c>
      <c r="C243" s="12" t="s">
        <v>116</v>
      </c>
      <c r="J243" s="12"/>
    </row>
    <row r="244" spans="1:10" ht="12.75">
      <c r="A244" s="12">
        <v>242</v>
      </c>
      <c r="B244" s="1" t="s">
        <v>118</v>
      </c>
      <c r="C244" s="12" t="s">
        <v>116</v>
      </c>
      <c r="J244" s="12"/>
    </row>
    <row r="245" spans="1:10" ht="12.75">
      <c r="A245" s="12">
        <v>243</v>
      </c>
      <c r="B245" s="1" t="s">
        <v>119</v>
      </c>
      <c r="C245" s="12" t="s">
        <v>116</v>
      </c>
      <c r="J245" s="12"/>
    </row>
    <row r="246" spans="1:10" ht="12.75">
      <c r="A246" s="12">
        <v>244</v>
      </c>
      <c r="B246" s="1" t="s">
        <v>120</v>
      </c>
      <c r="C246" s="12" t="s">
        <v>116</v>
      </c>
      <c r="J246" s="12"/>
    </row>
    <row r="247" spans="1:10" ht="12.75">
      <c r="A247" s="12">
        <v>245</v>
      </c>
      <c r="B247" s="1" t="s">
        <v>121</v>
      </c>
      <c r="C247" s="12" t="s">
        <v>116</v>
      </c>
      <c r="J247" s="12"/>
    </row>
    <row r="248" spans="1:10" ht="12.75">
      <c r="A248" s="12">
        <v>246</v>
      </c>
      <c r="B248" s="1" t="s">
        <v>122</v>
      </c>
      <c r="C248" s="12" t="s">
        <v>116</v>
      </c>
      <c r="J248" s="12"/>
    </row>
    <row r="249" spans="1:10" ht="12.75">
      <c r="A249" s="12">
        <v>247</v>
      </c>
      <c r="B249" s="1" t="s">
        <v>123</v>
      </c>
      <c r="C249" s="12" t="s">
        <v>116</v>
      </c>
      <c r="J249" s="12"/>
    </row>
    <row r="250" spans="1:10" ht="12.75">
      <c r="A250" s="12">
        <v>248</v>
      </c>
      <c r="B250" s="1" t="s">
        <v>124</v>
      </c>
      <c r="C250" s="12" t="s">
        <v>116</v>
      </c>
      <c r="J250" s="12"/>
    </row>
    <row r="251" spans="1:10" ht="12.75">
      <c r="A251" s="12">
        <v>249</v>
      </c>
      <c r="B251" s="1" t="s">
        <v>126</v>
      </c>
      <c r="C251" s="12" t="s">
        <v>116</v>
      </c>
      <c r="J251" s="12"/>
    </row>
    <row r="252" spans="1:10" ht="12.75">
      <c r="A252" s="12">
        <v>250</v>
      </c>
      <c r="B252" s="1" t="s">
        <v>127</v>
      </c>
      <c r="C252" s="12" t="s">
        <v>116</v>
      </c>
      <c r="J252" s="12"/>
    </row>
    <row r="253" spans="1:10" ht="12.75">
      <c r="A253" s="12">
        <v>251</v>
      </c>
      <c r="B253" s="1" t="s">
        <v>128</v>
      </c>
      <c r="C253" s="12" t="s">
        <v>116</v>
      </c>
      <c r="J253" s="12"/>
    </row>
    <row r="254" spans="1:10" ht="12.75">
      <c r="A254" s="12">
        <v>252</v>
      </c>
      <c r="B254" s="1" t="s">
        <v>129</v>
      </c>
      <c r="C254" s="12" t="s">
        <v>116</v>
      </c>
      <c r="J254" s="12"/>
    </row>
    <row r="255" spans="1:10" ht="12.75">
      <c r="A255" s="12">
        <v>253</v>
      </c>
      <c r="B255" s="1" t="s">
        <v>130</v>
      </c>
      <c r="C255" s="12" t="s">
        <v>116</v>
      </c>
      <c r="J255" s="12"/>
    </row>
    <row r="256" spans="1:10" ht="12.75">
      <c r="A256" s="12">
        <v>254</v>
      </c>
      <c r="B256" s="1" t="s">
        <v>131</v>
      </c>
      <c r="C256" s="12" t="s">
        <v>116</v>
      </c>
      <c r="J256" s="12"/>
    </row>
    <row r="257" spans="1:10" ht="12.75">
      <c r="A257" s="12">
        <v>255</v>
      </c>
      <c r="B257" s="1" t="s">
        <v>132</v>
      </c>
      <c r="C257" s="12" t="s">
        <v>116</v>
      </c>
      <c r="J257" s="12"/>
    </row>
    <row r="258" spans="1:10" ht="12.75">
      <c r="A258" s="12">
        <v>256</v>
      </c>
      <c r="B258" s="1" t="s">
        <v>133</v>
      </c>
      <c r="C258" s="12" t="s">
        <v>116</v>
      </c>
      <c r="J258" s="12"/>
    </row>
    <row r="259" spans="1:10" ht="12.75">
      <c r="A259" s="12">
        <v>257</v>
      </c>
      <c r="B259" s="1" t="s">
        <v>117</v>
      </c>
      <c r="C259" s="12" t="s">
        <v>116</v>
      </c>
      <c r="J259" s="12"/>
    </row>
    <row r="260" spans="1:10" ht="12.75">
      <c r="A260" s="12">
        <v>258</v>
      </c>
      <c r="B260" s="1" t="s">
        <v>134</v>
      </c>
      <c r="C260" s="12" t="s">
        <v>116</v>
      </c>
      <c r="J260" s="12"/>
    </row>
    <row r="261" spans="1:10" ht="12.75">
      <c r="A261" s="12">
        <v>259</v>
      </c>
      <c r="B261" s="1" t="s">
        <v>125</v>
      </c>
      <c r="C261" s="12" t="s">
        <v>116</v>
      </c>
      <c r="J261" s="12"/>
    </row>
    <row r="262" spans="1:10" ht="12.75">
      <c r="A262" s="12">
        <v>260</v>
      </c>
      <c r="J262" s="12"/>
    </row>
    <row r="263" spans="1:10" ht="12.75">
      <c r="A263" s="12">
        <v>261</v>
      </c>
      <c r="J263" s="12"/>
    </row>
    <row r="264" spans="1:10" ht="12.75">
      <c r="A264" s="12">
        <v>262</v>
      </c>
      <c r="J264" s="12"/>
    </row>
    <row r="265" spans="1:10" ht="12.75">
      <c r="A265" s="12">
        <v>263</v>
      </c>
      <c r="J265" s="12"/>
    </row>
    <row r="266" spans="1:10" ht="12.75">
      <c r="A266" s="12">
        <v>264</v>
      </c>
      <c r="J266" s="12"/>
    </row>
    <row r="267" spans="1:10" ht="12.75">
      <c r="A267" s="12">
        <v>265</v>
      </c>
      <c r="J267" s="12"/>
    </row>
    <row r="268" spans="1:10" ht="12.75">
      <c r="A268" s="12">
        <v>266</v>
      </c>
      <c r="J268" s="12"/>
    </row>
    <row r="269" spans="1:10" ht="12.75">
      <c r="A269" s="12">
        <v>267</v>
      </c>
      <c r="J269" s="12"/>
    </row>
    <row r="270" spans="1:10" ht="12.75">
      <c r="A270" s="12">
        <v>268</v>
      </c>
      <c r="J270" s="12"/>
    </row>
    <row r="271" spans="1:10" ht="12.75">
      <c r="A271" s="12">
        <v>269</v>
      </c>
      <c r="J271" s="12"/>
    </row>
    <row r="272" spans="1:10" ht="12.75">
      <c r="A272" s="12">
        <v>270</v>
      </c>
      <c r="J272" s="12"/>
    </row>
    <row r="273" spans="1:10" ht="12.75">
      <c r="A273" s="12">
        <v>271</v>
      </c>
      <c r="J273" s="12"/>
    </row>
    <row r="274" spans="1:10" ht="12.75">
      <c r="A274" s="12">
        <v>272</v>
      </c>
      <c r="J274" s="12"/>
    </row>
    <row r="275" spans="1:10" ht="12.75">
      <c r="A275" s="12">
        <v>273</v>
      </c>
      <c r="J275" s="12"/>
    </row>
    <row r="276" spans="1:10" ht="12.75">
      <c r="A276" s="12">
        <v>274</v>
      </c>
      <c r="J276" s="12"/>
    </row>
    <row r="277" spans="1:10" ht="12.75">
      <c r="A277" s="12">
        <v>275</v>
      </c>
      <c r="J277" s="12"/>
    </row>
    <row r="278" spans="1:10" ht="12.75">
      <c r="A278" s="12">
        <v>276</v>
      </c>
      <c r="J278" s="12"/>
    </row>
    <row r="279" spans="1:10" ht="12.75">
      <c r="A279" s="12">
        <v>277</v>
      </c>
      <c r="J279" s="12"/>
    </row>
    <row r="280" spans="1:10" ht="12.75">
      <c r="A280" s="12">
        <v>278</v>
      </c>
      <c r="J280" s="12"/>
    </row>
    <row r="281" spans="1:10" ht="12.75">
      <c r="A281" s="12">
        <v>279</v>
      </c>
      <c r="J281" s="12"/>
    </row>
    <row r="282" spans="1:10" ht="12.75">
      <c r="A282" s="12">
        <v>280</v>
      </c>
      <c r="J282" s="12"/>
    </row>
    <row r="283" spans="1:10" ht="12.75">
      <c r="A283" s="12">
        <v>281</v>
      </c>
      <c r="J283" s="12"/>
    </row>
    <row r="284" spans="1:10" ht="12.75">
      <c r="A284" s="12">
        <v>282</v>
      </c>
      <c r="J284" s="12"/>
    </row>
    <row r="285" spans="1:10" ht="12.75">
      <c r="A285" s="12">
        <v>283</v>
      </c>
      <c r="J285" s="12"/>
    </row>
    <row r="286" spans="1:10" ht="12.75">
      <c r="A286" s="12">
        <v>284</v>
      </c>
      <c r="J286" s="12"/>
    </row>
    <row r="287" spans="1:10" ht="12.75">
      <c r="A287" s="12">
        <v>285</v>
      </c>
      <c r="J287" s="12"/>
    </row>
    <row r="288" spans="1:10" ht="12.75">
      <c r="A288" s="12">
        <v>286</v>
      </c>
      <c r="J288" s="12"/>
    </row>
    <row r="289" spans="1:10" ht="12.75">
      <c r="A289" s="12">
        <v>287</v>
      </c>
      <c r="J289" s="12"/>
    </row>
    <row r="290" spans="1:10" ht="12.75">
      <c r="A290" s="12">
        <v>288</v>
      </c>
      <c r="J290" s="12"/>
    </row>
    <row r="291" spans="1:10" ht="12.75">
      <c r="A291" s="12">
        <v>289</v>
      </c>
      <c r="J291" s="12"/>
    </row>
    <row r="292" spans="1:10" ht="12.75">
      <c r="A292" s="12">
        <v>290</v>
      </c>
      <c r="J292" s="12"/>
    </row>
    <row r="293" spans="1:10" ht="12.75">
      <c r="A293" s="12">
        <v>291</v>
      </c>
      <c r="J293" s="12"/>
    </row>
    <row r="294" spans="1:10" ht="12.75">
      <c r="A294" s="12">
        <v>292</v>
      </c>
      <c r="J294" s="12"/>
    </row>
    <row r="295" spans="1:10" ht="12.75">
      <c r="A295" s="12">
        <v>293</v>
      </c>
      <c r="J295" s="12"/>
    </row>
    <row r="296" spans="1:10" ht="12.75">
      <c r="A296" s="12">
        <v>294</v>
      </c>
      <c r="J296" s="12"/>
    </row>
    <row r="297" spans="1:10" ht="12.75">
      <c r="A297" s="12">
        <v>295</v>
      </c>
      <c r="J297" s="12"/>
    </row>
    <row r="298" spans="1:10" ht="12.75">
      <c r="A298" s="12">
        <v>296</v>
      </c>
      <c r="J298" s="12"/>
    </row>
    <row r="299" spans="1:10" ht="12.75">
      <c r="A299" s="12">
        <v>297</v>
      </c>
      <c r="J299" s="12"/>
    </row>
    <row r="300" spans="1:10" ht="12.75">
      <c r="A300" s="12">
        <v>298</v>
      </c>
      <c r="J300" s="12"/>
    </row>
    <row r="301" spans="1:10" ht="12.75">
      <c r="A301" s="12">
        <v>299</v>
      </c>
      <c r="J301" s="12"/>
    </row>
    <row r="302" spans="1:10" ht="12.75">
      <c r="A302" s="12">
        <v>300</v>
      </c>
      <c r="J302" s="12"/>
    </row>
    <row r="303" spans="1:10" ht="12.75">
      <c r="A303" s="12">
        <v>301</v>
      </c>
      <c r="B303" s="1" t="s">
        <v>135</v>
      </c>
      <c r="C303" s="12" t="s">
        <v>136</v>
      </c>
      <c r="J303" s="12"/>
    </row>
    <row r="304" spans="1:10" ht="12.75">
      <c r="A304" s="12">
        <v>302</v>
      </c>
      <c r="B304" s="1" t="s">
        <v>137</v>
      </c>
      <c r="C304" s="12" t="s">
        <v>136</v>
      </c>
      <c r="J304" s="12"/>
    </row>
    <row r="305" spans="1:10" ht="12.75">
      <c r="A305" s="12">
        <v>303</v>
      </c>
      <c r="B305" s="1" t="s">
        <v>138</v>
      </c>
      <c r="C305" s="12" t="s">
        <v>136</v>
      </c>
      <c r="J305" s="12"/>
    </row>
    <row r="306" spans="1:10" ht="12.75">
      <c r="A306" s="12">
        <v>304</v>
      </c>
      <c r="B306" s="1" t="s">
        <v>139</v>
      </c>
      <c r="C306" s="12" t="s">
        <v>136</v>
      </c>
      <c r="J306" s="12"/>
    </row>
    <row r="307" spans="1:10" ht="12.75">
      <c r="A307" s="12">
        <v>305</v>
      </c>
      <c r="B307" s="1" t="s">
        <v>140</v>
      </c>
      <c r="C307" s="12" t="s">
        <v>136</v>
      </c>
      <c r="J307" s="12"/>
    </row>
    <row r="308" spans="1:10" ht="12.75">
      <c r="A308" s="12">
        <v>306</v>
      </c>
      <c r="B308" s="1" t="s">
        <v>141</v>
      </c>
      <c r="C308" s="12" t="s">
        <v>136</v>
      </c>
      <c r="J308" s="12"/>
    </row>
    <row r="309" spans="1:10" ht="12.75">
      <c r="A309" s="12">
        <v>307</v>
      </c>
      <c r="J309" s="12"/>
    </row>
    <row r="310" spans="1:10" ht="12.75">
      <c r="A310" s="12">
        <v>308</v>
      </c>
      <c r="B310" s="1" t="s">
        <v>142</v>
      </c>
      <c r="C310" s="12" t="s">
        <v>136</v>
      </c>
      <c r="J310" s="12"/>
    </row>
    <row r="311" spans="1:10" ht="12.75">
      <c r="A311" s="12">
        <v>309</v>
      </c>
      <c r="B311" s="1" t="s">
        <v>143</v>
      </c>
      <c r="C311" s="12" t="s">
        <v>136</v>
      </c>
      <c r="J311" s="12"/>
    </row>
    <row r="312" spans="1:10" ht="12.75">
      <c r="A312" s="12">
        <v>310</v>
      </c>
      <c r="B312" s="1" t="s">
        <v>144</v>
      </c>
      <c r="C312" s="12" t="s">
        <v>136</v>
      </c>
      <c r="J312" s="12"/>
    </row>
    <row r="313" spans="1:10" ht="12.75">
      <c r="A313" s="12">
        <v>311</v>
      </c>
      <c r="B313" s="1" t="s">
        <v>145</v>
      </c>
      <c r="C313" s="12" t="s">
        <v>136</v>
      </c>
      <c r="J313" s="12"/>
    </row>
    <row r="314" spans="1:10" ht="12.75">
      <c r="A314" s="12">
        <v>312</v>
      </c>
      <c r="B314" s="1" t="s">
        <v>146</v>
      </c>
      <c r="C314" s="12" t="s">
        <v>136</v>
      </c>
      <c r="J314" s="12"/>
    </row>
    <row r="315" spans="1:10" ht="12.75">
      <c r="A315" s="12">
        <v>313</v>
      </c>
      <c r="B315" s="1" t="s">
        <v>147</v>
      </c>
      <c r="C315" s="12" t="s">
        <v>136</v>
      </c>
      <c r="J315" s="12"/>
    </row>
    <row r="316" spans="1:10" ht="12.75">
      <c r="A316" s="12">
        <v>314</v>
      </c>
      <c r="B316" s="1" t="s">
        <v>148</v>
      </c>
      <c r="C316" s="12" t="s">
        <v>136</v>
      </c>
      <c r="J316" s="12"/>
    </row>
    <row r="317" spans="1:10" ht="12.75">
      <c r="A317" s="12">
        <v>315</v>
      </c>
      <c r="B317" s="1" t="s">
        <v>149</v>
      </c>
      <c r="C317" s="12" t="s">
        <v>136</v>
      </c>
      <c r="J317" s="12"/>
    </row>
    <row r="318" spans="1:10" ht="12.75">
      <c r="A318" s="12">
        <v>316</v>
      </c>
      <c r="B318" s="1" t="s">
        <v>150</v>
      </c>
      <c r="C318" s="12" t="s">
        <v>136</v>
      </c>
      <c r="J318" s="12"/>
    </row>
    <row r="319" spans="1:10" ht="12.75">
      <c r="A319" s="12">
        <v>317</v>
      </c>
      <c r="B319" s="1" t="s">
        <v>151</v>
      </c>
      <c r="C319" s="12" t="s">
        <v>136</v>
      </c>
      <c r="J319" s="12"/>
    </row>
    <row r="320" spans="1:10" ht="12.75">
      <c r="A320" s="12">
        <v>318</v>
      </c>
      <c r="B320" s="1" t="s">
        <v>152</v>
      </c>
      <c r="C320" s="12" t="s">
        <v>136</v>
      </c>
      <c r="J320" s="12"/>
    </row>
    <row r="321" spans="1:10" ht="12.75">
      <c r="A321" s="12">
        <v>319</v>
      </c>
      <c r="B321" s="1" t="s">
        <v>153</v>
      </c>
      <c r="C321" s="12" t="s">
        <v>136</v>
      </c>
      <c r="J321" s="12"/>
    </row>
    <row r="322" spans="1:10" ht="12.75">
      <c r="A322" s="12">
        <v>320</v>
      </c>
      <c r="B322" s="1" t="s">
        <v>154</v>
      </c>
      <c r="C322" s="12" t="s">
        <v>136</v>
      </c>
      <c r="J322" s="12"/>
    </row>
    <row r="323" spans="1:10" ht="12.75">
      <c r="A323" s="12">
        <v>321</v>
      </c>
      <c r="B323" s="1" t="s">
        <v>155</v>
      </c>
      <c r="C323" s="12" t="s">
        <v>136</v>
      </c>
      <c r="J323" s="12"/>
    </row>
    <row r="324" spans="1:10" ht="12.75">
      <c r="A324" s="12">
        <v>322</v>
      </c>
      <c r="B324" s="1" t="s">
        <v>156</v>
      </c>
      <c r="C324" s="12" t="s">
        <v>136</v>
      </c>
      <c r="J324" s="12"/>
    </row>
    <row r="325" spans="1:10" ht="12.75">
      <c r="A325" s="12">
        <v>323</v>
      </c>
      <c r="B325" s="1" t="s">
        <v>157</v>
      </c>
      <c r="C325" s="12" t="s">
        <v>136</v>
      </c>
      <c r="J325" s="12"/>
    </row>
    <row r="326" spans="1:10" ht="12.75">
      <c r="A326" s="12">
        <v>324</v>
      </c>
      <c r="B326" s="1" t="s">
        <v>158</v>
      </c>
      <c r="C326" s="12" t="s">
        <v>136</v>
      </c>
      <c r="J326" s="12"/>
    </row>
    <row r="327" spans="1:10" ht="12.75">
      <c r="A327" s="12">
        <v>325</v>
      </c>
      <c r="B327" s="1" t="s">
        <v>159</v>
      </c>
      <c r="C327" s="12" t="s">
        <v>136</v>
      </c>
      <c r="J327" s="12"/>
    </row>
    <row r="328" spans="1:10" ht="12.75">
      <c r="A328" s="12">
        <v>326</v>
      </c>
      <c r="B328" s="1" t="s">
        <v>160</v>
      </c>
      <c r="C328" s="12" t="s">
        <v>136</v>
      </c>
      <c r="J328" s="12"/>
    </row>
    <row r="329" spans="1:10" ht="12.75">
      <c r="A329" s="12">
        <v>327</v>
      </c>
      <c r="B329" s="1" t="s">
        <v>161</v>
      </c>
      <c r="C329" s="12" t="s">
        <v>136</v>
      </c>
      <c r="J329" s="12"/>
    </row>
    <row r="330" spans="1:10" ht="12.75">
      <c r="A330" s="12">
        <v>328</v>
      </c>
      <c r="B330" s="1" t="s">
        <v>162</v>
      </c>
      <c r="C330" s="12" t="s">
        <v>136</v>
      </c>
      <c r="J330" s="12"/>
    </row>
    <row r="331" spans="1:10" ht="12.75">
      <c r="A331" s="12">
        <v>329</v>
      </c>
      <c r="B331" s="1" t="s">
        <v>163</v>
      </c>
      <c r="C331" s="12" t="s">
        <v>136</v>
      </c>
      <c r="J331" s="12"/>
    </row>
    <row r="332" spans="1:10" ht="12.75">
      <c r="A332" s="12">
        <v>330</v>
      </c>
      <c r="B332" s="1" t="s">
        <v>164</v>
      </c>
      <c r="C332" s="12" t="s">
        <v>136</v>
      </c>
      <c r="J332" s="12"/>
    </row>
    <row r="333" spans="1:10" ht="12.75">
      <c r="A333" s="12">
        <v>331</v>
      </c>
      <c r="B333" s="1" t="s">
        <v>165</v>
      </c>
      <c r="C333" s="12" t="s">
        <v>136</v>
      </c>
      <c r="J333" s="12"/>
    </row>
    <row r="334" spans="1:10" ht="12.75">
      <c r="A334" s="12">
        <v>332</v>
      </c>
      <c r="B334" s="1" t="s">
        <v>166</v>
      </c>
      <c r="C334" s="12" t="s">
        <v>136</v>
      </c>
      <c r="J334" s="12"/>
    </row>
    <row r="335" spans="1:10" ht="12.75">
      <c r="A335" s="12">
        <v>333</v>
      </c>
      <c r="B335" s="1" t="s">
        <v>167</v>
      </c>
      <c r="C335" s="12" t="s">
        <v>136</v>
      </c>
      <c r="J335" s="12"/>
    </row>
    <row r="336" spans="1:10" ht="12.75">
      <c r="A336" s="12">
        <v>334</v>
      </c>
      <c r="B336" s="1" t="s">
        <v>168</v>
      </c>
      <c r="C336" s="12" t="s">
        <v>136</v>
      </c>
      <c r="J336" s="12"/>
    </row>
    <row r="337" spans="1:10" ht="12.75">
      <c r="A337" s="12">
        <v>335</v>
      </c>
      <c r="B337" s="1" t="s">
        <v>169</v>
      </c>
      <c r="C337" s="12" t="s">
        <v>136</v>
      </c>
      <c r="J337" s="12"/>
    </row>
    <row r="338" spans="1:10" ht="12.75">
      <c r="A338" s="12">
        <v>336</v>
      </c>
      <c r="B338" s="1" t="s">
        <v>170</v>
      </c>
      <c r="C338" s="12" t="s">
        <v>136</v>
      </c>
      <c r="J338" s="12"/>
    </row>
    <row r="339" spans="1:10" ht="12.75">
      <c r="A339" s="12">
        <v>337</v>
      </c>
      <c r="B339" s="1" t="s">
        <v>171</v>
      </c>
      <c r="C339" s="12" t="s">
        <v>136</v>
      </c>
      <c r="J339" s="12"/>
    </row>
    <row r="340" spans="1:10" ht="12.75">
      <c r="A340" s="12">
        <v>338</v>
      </c>
      <c r="J340" s="12"/>
    </row>
    <row r="341" spans="1:10" ht="12.75">
      <c r="A341" s="12">
        <v>339</v>
      </c>
      <c r="J341" s="12"/>
    </row>
    <row r="342" spans="1:10" ht="12.75">
      <c r="A342" s="12">
        <v>340</v>
      </c>
      <c r="J342" s="12"/>
    </row>
    <row r="343" spans="1:10" ht="12.75">
      <c r="A343" s="12">
        <v>341</v>
      </c>
      <c r="J343" s="12"/>
    </row>
    <row r="344" spans="1:10" ht="12.75">
      <c r="A344" s="12">
        <v>342</v>
      </c>
      <c r="J344" s="12"/>
    </row>
    <row r="345" spans="1:10" ht="12.75">
      <c r="A345" s="12">
        <v>343</v>
      </c>
      <c r="J345" s="12"/>
    </row>
    <row r="346" spans="1:10" ht="12.75">
      <c r="A346" s="12">
        <v>344</v>
      </c>
      <c r="J346" s="12"/>
    </row>
    <row r="347" spans="1:10" ht="12.75">
      <c r="A347" s="12">
        <v>345</v>
      </c>
      <c r="J347" s="12"/>
    </row>
    <row r="348" spans="1:10" ht="12.75">
      <c r="A348" s="12">
        <v>346</v>
      </c>
      <c r="J348" s="12"/>
    </row>
    <row r="349" spans="1:10" ht="12.75">
      <c r="A349" s="12">
        <v>347</v>
      </c>
      <c r="J349" s="12"/>
    </row>
    <row r="350" spans="1:10" ht="12.75">
      <c r="A350" s="12">
        <v>348</v>
      </c>
      <c r="J350" s="12"/>
    </row>
    <row r="351" spans="1:10" ht="12.75">
      <c r="A351" s="12">
        <v>349</v>
      </c>
      <c r="J351" s="12"/>
    </row>
    <row r="352" spans="1:10" ht="12.75">
      <c r="A352" s="12">
        <v>350</v>
      </c>
      <c r="J352" s="12"/>
    </row>
    <row r="353" spans="1:10" ht="12.75">
      <c r="A353" s="12">
        <v>351</v>
      </c>
      <c r="B353" s="1" t="s">
        <v>172</v>
      </c>
      <c r="C353" s="12" t="s">
        <v>136</v>
      </c>
      <c r="J353" s="12"/>
    </row>
    <row r="354" spans="1:10" ht="12.75">
      <c r="A354" s="12">
        <v>352</v>
      </c>
      <c r="B354" s="1" t="s">
        <v>173</v>
      </c>
      <c r="C354" s="12" t="s">
        <v>136</v>
      </c>
      <c r="J354" s="12"/>
    </row>
    <row r="355" spans="1:10" ht="12.75">
      <c r="A355" s="12">
        <v>353</v>
      </c>
      <c r="B355" s="1" t="s">
        <v>174</v>
      </c>
      <c r="C355" s="12" t="s">
        <v>136</v>
      </c>
      <c r="J355" s="12"/>
    </row>
    <row r="356" spans="1:3" ht="12.75">
      <c r="A356" s="12">
        <v>354</v>
      </c>
      <c r="B356" s="1" t="s">
        <v>175</v>
      </c>
      <c r="C356" s="12" t="s">
        <v>136</v>
      </c>
    </row>
    <row r="357" ht="12.75">
      <c r="A357" s="12">
        <v>355</v>
      </c>
    </row>
    <row r="358" spans="1:3" ht="12.75">
      <c r="A358" s="12">
        <v>356</v>
      </c>
      <c r="B358" s="1" t="s">
        <v>176</v>
      </c>
      <c r="C358" s="12" t="s">
        <v>136</v>
      </c>
    </row>
    <row r="359" spans="1:3" ht="12.75">
      <c r="A359" s="12">
        <v>357</v>
      </c>
      <c r="B359" s="1" t="s">
        <v>177</v>
      </c>
      <c r="C359" s="12" t="s">
        <v>136</v>
      </c>
    </row>
    <row r="360" spans="1:3" ht="12.75">
      <c r="A360" s="12">
        <v>358</v>
      </c>
      <c r="B360" s="1" t="s">
        <v>178</v>
      </c>
      <c r="C360" s="12" t="s">
        <v>136</v>
      </c>
    </row>
    <row r="361" spans="1:3" ht="12.75">
      <c r="A361" s="12">
        <v>359</v>
      </c>
      <c r="B361" s="1" t="s">
        <v>179</v>
      </c>
      <c r="C361" s="12" t="s">
        <v>136</v>
      </c>
    </row>
    <row r="362" spans="1:3" ht="12.75">
      <c r="A362" s="12">
        <v>360</v>
      </c>
      <c r="B362" s="1" t="s">
        <v>180</v>
      </c>
      <c r="C362" s="12" t="s">
        <v>136</v>
      </c>
    </row>
    <row r="363" spans="1:3" ht="12.75">
      <c r="A363" s="12">
        <v>361</v>
      </c>
      <c r="B363" s="1" t="s">
        <v>181</v>
      </c>
      <c r="C363" s="12" t="s">
        <v>136</v>
      </c>
    </row>
    <row r="364" spans="1:3" ht="12.75">
      <c r="A364" s="12">
        <v>362</v>
      </c>
      <c r="B364" s="1" t="s">
        <v>182</v>
      </c>
      <c r="C364" s="12" t="s">
        <v>136</v>
      </c>
    </row>
    <row r="365" ht="12.75">
      <c r="A365" s="12">
        <v>363</v>
      </c>
    </row>
    <row r="366" spans="1:3" ht="12.75">
      <c r="A366" s="12">
        <v>364</v>
      </c>
      <c r="B366" s="1" t="s">
        <v>183</v>
      </c>
      <c r="C366" s="12" t="s">
        <v>136</v>
      </c>
    </row>
    <row r="367" spans="1:3" ht="12.75">
      <c r="A367" s="12">
        <v>365</v>
      </c>
      <c r="B367" s="1" t="s">
        <v>184</v>
      </c>
      <c r="C367" s="12" t="s">
        <v>136</v>
      </c>
    </row>
    <row r="368" spans="1:3" ht="12.75">
      <c r="A368" s="12">
        <v>366</v>
      </c>
      <c r="B368" s="1" t="s">
        <v>185</v>
      </c>
      <c r="C368" s="12" t="s">
        <v>136</v>
      </c>
    </row>
    <row r="369" spans="1:3" ht="12.75">
      <c r="A369" s="12">
        <v>367</v>
      </c>
      <c r="B369" s="1" t="s">
        <v>186</v>
      </c>
      <c r="C369" s="12" t="s">
        <v>136</v>
      </c>
    </row>
    <row r="370" spans="1:3" ht="12.75">
      <c r="A370" s="12">
        <v>368</v>
      </c>
      <c r="B370" s="1" t="s">
        <v>187</v>
      </c>
      <c r="C370" s="12" t="s">
        <v>136</v>
      </c>
    </row>
    <row r="371" spans="1:3" ht="12.75">
      <c r="A371" s="12">
        <v>369</v>
      </c>
      <c r="B371" s="1" t="s">
        <v>188</v>
      </c>
      <c r="C371" s="12" t="s">
        <v>136</v>
      </c>
    </row>
    <row r="372" spans="1:3" ht="12.75">
      <c r="A372" s="12">
        <v>370</v>
      </c>
      <c r="B372" s="1" t="s">
        <v>189</v>
      </c>
      <c r="C372" s="12" t="s">
        <v>136</v>
      </c>
    </row>
    <row r="373" spans="1:3" ht="12.75">
      <c r="A373" s="12">
        <v>371</v>
      </c>
      <c r="B373" s="1" t="s">
        <v>190</v>
      </c>
      <c r="C373" s="12" t="s">
        <v>136</v>
      </c>
    </row>
    <row r="374" spans="1:3" ht="12.75">
      <c r="A374" s="12">
        <v>372</v>
      </c>
      <c r="B374" s="1" t="s">
        <v>191</v>
      </c>
      <c r="C374" s="12" t="s">
        <v>136</v>
      </c>
    </row>
    <row r="375" spans="1:3" ht="12.75">
      <c r="A375" s="12">
        <v>373</v>
      </c>
      <c r="B375" s="1" t="s">
        <v>192</v>
      </c>
      <c r="C375" s="12" t="s">
        <v>136</v>
      </c>
    </row>
    <row r="376" spans="1:3" ht="12.75">
      <c r="A376" s="12">
        <v>374</v>
      </c>
      <c r="B376" s="1" t="s">
        <v>193</v>
      </c>
      <c r="C376" s="12" t="s">
        <v>136</v>
      </c>
    </row>
    <row r="377" spans="1:3" ht="12.75">
      <c r="A377" s="12">
        <v>375</v>
      </c>
      <c r="B377" s="1" t="s">
        <v>194</v>
      </c>
      <c r="C377" s="12" t="s">
        <v>136</v>
      </c>
    </row>
    <row r="378" spans="1:3" ht="12.75">
      <c r="A378" s="12">
        <v>376</v>
      </c>
      <c r="B378" s="1" t="s">
        <v>195</v>
      </c>
      <c r="C378" s="12" t="s">
        <v>136</v>
      </c>
    </row>
    <row r="379" spans="1:3" ht="12.75">
      <c r="A379" s="12">
        <v>377</v>
      </c>
      <c r="B379" s="1" t="s">
        <v>196</v>
      </c>
      <c r="C379" s="12" t="s">
        <v>136</v>
      </c>
    </row>
    <row r="380" spans="1:3" ht="12.75">
      <c r="A380" s="12">
        <v>378</v>
      </c>
      <c r="B380" s="1" t="s">
        <v>197</v>
      </c>
      <c r="C380" s="12" t="s">
        <v>136</v>
      </c>
    </row>
    <row r="381" spans="1:3" ht="12.75">
      <c r="A381" s="12">
        <v>379</v>
      </c>
      <c r="B381" s="1" t="s">
        <v>198</v>
      </c>
      <c r="C381" s="12" t="s">
        <v>136</v>
      </c>
    </row>
    <row r="382" spans="1:3" ht="12.75">
      <c r="A382" s="12">
        <v>380</v>
      </c>
      <c r="B382" s="1" t="s">
        <v>199</v>
      </c>
      <c r="C382" s="12" t="s">
        <v>136</v>
      </c>
    </row>
    <row r="383" spans="1:3" ht="12.75">
      <c r="A383" s="12">
        <v>381</v>
      </c>
      <c r="B383" s="1" t="s">
        <v>200</v>
      </c>
      <c r="C383" s="12" t="s">
        <v>136</v>
      </c>
    </row>
    <row r="384" spans="1:3" ht="12.75">
      <c r="A384" s="12">
        <v>382</v>
      </c>
      <c r="B384" s="1" t="s">
        <v>201</v>
      </c>
      <c r="C384" s="12" t="s">
        <v>136</v>
      </c>
    </row>
    <row r="385" spans="1:3" ht="12.75">
      <c r="A385" s="12">
        <v>383</v>
      </c>
      <c r="B385" s="1" t="s">
        <v>202</v>
      </c>
      <c r="C385" s="12" t="s">
        <v>136</v>
      </c>
    </row>
    <row r="386" spans="1:3" ht="12.75">
      <c r="A386" s="12">
        <v>384</v>
      </c>
      <c r="B386" s="1" t="s">
        <v>203</v>
      </c>
      <c r="C386" s="12" t="s">
        <v>136</v>
      </c>
    </row>
    <row r="387" spans="1:3" ht="12.75">
      <c r="A387" s="12">
        <v>385</v>
      </c>
      <c r="B387" s="1" t="s">
        <v>72</v>
      </c>
      <c r="C387" s="12" t="s">
        <v>136</v>
      </c>
    </row>
    <row r="388" spans="1:3" ht="12.75">
      <c r="A388" s="12">
        <v>386</v>
      </c>
      <c r="B388" s="1" t="s">
        <v>204</v>
      </c>
      <c r="C388" s="12" t="s">
        <v>136</v>
      </c>
    </row>
    <row r="389" ht="12.75">
      <c r="A389" s="12">
        <v>387</v>
      </c>
    </row>
    <row r="390" ht="12.75">
      <c r="A390" s="12">
        <v>388</v>
      </c>
    </row>
    <row r="391" ht="12.75">
      <c r="A391" s="12">
        <v>389</v>
      </c>
    </row>
    <row r="392" ht="12.75">
      <c r="A392" s="12">
        <v>390</v>
      </c>
    </row>
    <row r="393" ht="12.75">
      <c r="A393" s="12">
        <v>391</v>
      </c>
    </row>
    <row r="394" ht="12.75">
      <c r="A394" s="12">
        <v>392</v>
      </c>
    </row>
    <row r="395" ht="12.75">
      <c r="A395" s="12">
        <v>393</v>
      </c>
    </row>
    <row r="396" ht="12.75">
      <c r="A396" s="12">
        <v>394</v>
      </c>
    </row>
    <row r="397" ht="12.75">
      <c r="A397" s="12">
        <v>395</v>
      </c>
    </row>
    <row r="398" ht="12.75">
      <c r="A398" s="12">
        <v>396</v>
      </c>
    </row>
    <row r="399" ht="12.75">
      <c r="A399" s="12">
        <v>397</v>
      </c>
    </row>
    <row r="400" ht="12.75">
      <c r="A400" s="12">
        <v>398</v>
      </c>
    </row>
    <row r="401" ht="12.75">
      <c r="A401" s="12">
        <v>399</v>
      </c>
    </row>
    <row r="402" ht="12.75">
      <c r="A402" s="12">
        <v>400</v>
      </c>
    </row>
    <row r="403" spans="1:3" ht="12.75">
      <c r="A403" s="12">
        <v>401</v>
      </c>
      <c r="B403" s="1" t="s">
        <v>205</v>
      </c>
      <c r="C403" s="12" t="s">
        <v>206</v>
      </c>
    </row>
    <row r="404" spans="1:3" ht="12.75">
      <c r="A404" s="12">
        <v>402</v>
      </c>
      <c r="B404" s="1" t="s">
        <v>207</v>
      </c>
      <c r="C404" s="12" t="s">
        <v>206</v>
      </c>
    </row>
    <row r="405" spans="1:3" ht="12.75">
      <c r="A405" s="12">
        <v>403</v>
      </c>
      <c r="B405" s="1" t="s">
        <v>208</v>
      </c>
      <c r="C405" s="12" t="s">
        <v>206</v>
      </c>
    </row>
    <row r="406" spans="1:3" ht="12.75">
      <c r="A406" s="12">
        <v>404</v>
      </c>
      <c r="B406" s="1" t="s">
        <v>209</v>
      </c>
      <c r="C406" s="12" t="s">
        <v>206</v>
      </c>
    </row>
    <row r="407" spans="1:3" ht="12.75">
      <c r="A407" s="12">
        <v>405</v>
      </c>
      <c r="B407" s="1" t="s">
        <v>210</v>
      </c>
      <c r="C407" s="12" t="s">
        <v>206</v>
      </c>
    </row>
    <row r="408" spans="1:3" ht="12.75">
      <c r="A408" s="12">
        <v>406</v>
      </c>
      <c r="B408" s="1" t="s">
        <v>211</v>
      </c>
      <c r="C408" s="12" t="s">
        <v>206</v>
      </c>
    </row>
    <row r="409" spans="1:3" ht="12.75">
      <c r="A409" s="12">
        <v>407</v>
      </c>
      <c r="B409" s="1" t="s">
        <v>212</v>
      </c>
      <c r="C409" s="12" t="s">
        <v>206</v>
      </c>
    </row>
    <row r="410" spans="1:3" ht="12.75">
      <c r="A410" s="12">
        <v>408</v>
      </c>
      <c r="B410" s="1" t="s">
        <v>213</v>
      </c>
      <c r="C410" s="12" t="s">
        <v>206</v>
      </c>
    </row>
    <row r="411" spans="1:3" ht="12.75">
      <c r="A411" s="12">
        <v>409</v>
      </c>
      <c r="B411" s="1" t="s">
        <v>214</v>
      </c>
      <c r="C411" s="12" t="s">
        <v>206</v>
      </c>
    </row>
    <row r="412" spans="1:3" ht="12.75">
      <c r="A412" s="12">
        <v>410</v>
      </c>
      <c r="B412" s="1" t="s">
        <v>216</v>
      </c>
      <c r="C412" s="12" t="s">
        <v>206</v>
      </c>
    </row>
    <row r="413" spans="1:3" ht="12.75">
      <c r="A413" s="12">
        <v>411</v>
      </c>
      <c r="B413" s="1" t="s">
        <v>215</v>
      </c>
      <c r="C413" s="12" t="s">
        <v>206</v>
      </c>
    </row>
    <row r="414" spans="1:3" ht="12.75">
      <c r="A414" s="12">
        <v>412</v>
      </c>
      <c r="B414" s="1" t="s">
        <v>217</v>
      </c>
      <c r="C414" s="12" t="s">
        <v>206</v>
      </c>
    </row>
    <row r="415" spans="1:3" ht="12.75">
      <c r="A415" s="12">
        <v>413</v>
      </c>
      <c r="B415" s="1" t="s">
        <v>218</v>
      </c>
      <c r="C415" s="12" t="s">
        <v>206</v>
      </c>
    </row>
    <row r="416" spans="1:3" ht="12.75">
      <c r="A416" s="12">
        <v>414</v>
      </c>
      <c r="B416" s="1" t="s">
        <v>219</v>
      </c>
      <c r="C416" s="12" t="s">
        <v>206</v>
      </c>
    </row>
    <row r="417" spans="1:3" ht="12.75">
      <c r="A417" s="12">
        <v>415</v>
      </c>
      <c r="B417" s="1" t="s">
        <v>220</v>
      </c>
      <c r="C417" s="12" t="s">
        <v>206</v>
      </c>
    </row>
    <row r="418" ht="12.75">
      <c r="A418" s="12">
        <v>416</v>
      </c>
    </row>
    <row r="419" ht="12.75">
      <c r="A419" s="12">
        <v>417</v>
      </c>
    </row>
    <row r="420" ht="12.75">
      <c r="A420" s="12">
        <v>418</v>
      </c>
    </row>
    <row r="421" ht="12.75">
      <c r="A421" s="12">
        <v>419</v>
      </c>
    </row>
    <row r="422" ht="12.75">
      <c r="A422" s="12">
        <v>420</v>
      </c>
    </row>
    <row r="423" spans="1:3" ht="12.75">
      <c r="A423" s="12">
        <v>421</v>
      </c>
      <c r="B423" s="1" t="s">
        <v>301</v>
      </c>
      <c r="C423" s="12" t="s">
        <v>206</v>
      </c>
    </row>
    <row r="424" spans="1:3" ht="12.75">
      <c r="A424" s="12">
        <v>422</v>
      </c>
      <c r="B424" s="1" t="s">
        <v>221</v>
      </c>
      <c r="C424" s="12" t="s">
        <v>206</v>
      </c>
    </row>
    <row r="425" spans="1:3" ht="12.75">
      <c r="A425" s="12">
        <v>423</v>
      </c>
      <c r="B425" s="1" t="s">
        <v>222</v>
      </c>
      <c r="C425" s="12" t="s">
        <v>206</v>
      </c>
    </row>
    <row r="426" spans="1:3" ht="12.75">
      <c r="A426" s="12">
        <v>424</v>
      </c>
      <c r="B426" s="1" t="s">
        <v>223</v>
      </c>
      <c r="C426" s="12" t="s">
        <v>206</v>
      </c>
    </row>
    <row r="427" spans="1:3" ht="12.75">
      <c r="A427" s="12">
        <v>425</v>
      </c>
      <c r="B427" s="1" t="s">
        <v>224</v>
      </c>
      <c r="C427" s="12" t="s">
        <v>206</v>
      </c>
    </row>
    <row r="428" spans="1:3" ht="12.75">
      <c r="A428" s="12">
        <v>426</v>
      </c>
      <c r="B428" s="1" t="s">
        <v>225</v>
      </c>
      <c r="C428" s="12" t="s">
        <v>206</v>
      </c>
    </row>
    <row r="429" spans="1:3" ht="12.75">
      <c r="A429" s="12">
        <v>427</v>
      </c>
      <c r="B429" s="1" t="s">
        <v>226</v>
      </c>
      <c r="C429" s="12" t="s">
        <v>206</v>
      </c>
    </row>
    <row r="430" spans="1:3" ht="12.75">
      <c r="A430" s="12">
        <v>428</v>
      </c>
      <c r="B430" s="1" t="s">
        <v>227</v>
      </c>
      <c r="C430" s="12" t="s">
        <v>206</v>
      </c>
    </row>
    <row r="431" spans="1:3" ht="12.75">
      <c r="A431" s="12">
        <v>429</v>
      </c>
      <c r="B431" s="1" t="s">
        <v>228</v>
      </c>
      <c r="C431" s="12" t="s">
        <v>206</v>
      </c>
    </row>
    <row r="432" spans="1:3" ht="12.75">
      <c r="A432" s="12">
        <v>430</v>
      </c>
      <c r="B432" s="1" t="s">
        <v>229</v>
      </c>
      <c r="C432" s="12" t="s">
        <v>206</v>
      </c>
    </row>
    <row r="433" spans="1:3" ht="12.75">
      <c r="A433" s="12">
        <v>431</v>
      </c>
      <c r="B433" s="1" t="s">
        <v>230</v>
      </c>
      <c r="C433" s="12" t="s">
        <v>206</v>
      </c>
    </row>
    <row r="434" spans="1:3" ht="12.75">
      <c r="A434" s="12">
        <v>432</v>
      </c>
      <c r="B434" s="1" t="s">
        <v>231</v>
      </c>
      <c r="C434" s="12" t="s">
        <v>206</v>
      </c>
    </row>
    <row r="435" spans="1:3" ht="12.75">
      <c r="A435" s="12">
        <v>433</v>
      </c>
      <c r="B435" s="1" t="s">
        <v>241</v>
      </c>
      <c r="C435" s="12" t="s">
        <v>206</v>
      </c>
    </row>
    <row r="436" spans="1:3" ht="12.75">
      <c r="A436" s="12">
        <v>434</v>
      </c>
      <c r="B436" s="1" t="s">
        <v>242</v>
      </c>
      <c r="C436" s="12" t="s">
        <v>206</v>
      </c>
    </row>
    <row r="437" spans="1:3" ht="12.75">
      <c r="A437" s="12">
        <v>435</v>
      </c>
      <c r="B437" s="1" t="s">
        <v>243</v>
      </c>
      <c r="C437" s="12" t="s">
        <v>206</v>
      </c>
    </row>
    <row r="438" ht="12.75">
      <c r="A438" s="12">
        <v>436</v>
      </c>
    </row>
    <row r="439" spans="1:3" ht="12.75">
      <c r="A439" s="12">
        <v>437</v>
      </c>
      <c r="B439" s="1" t="s">
        <v>244</v>
      </c>
      <c r="C439" s="12" t="s">
        <v>206</v>
      </c>
    </row>
    <row r="440" spans="1:3" ht="12.75">
      <c r="A440" s="12">
        <v>438</v>
      </c>
      <c r="B440" s="1" t="s">
        <v>245</v>
      </c>
      <c r="C440" s="12" t="s">
        <v>206</v>
      </c>
    </row>
    <row r="441" spans="1:3" ht="12.75">
      <c r="A441" s="12">
        <v>439</v>
      </c>
      <c r="B441" s="1" t="s">
        <v>246</v>
      </c>
      <c r="C441" s="12" t="s">
        <v>206</v>
      </c>
    </row>
    <row r="442" spans="1:3" ht="12.75">
      <c r="A442" s="12">
        <v>440</v>
      </c>
      <c r="B442" s="1" t="s">
        <v>247</v>
      </c>
      <c r="C442" s="12" t="s">
        <v>206</v>
      </c>
    </row>
    <row r="443" spans="1:3" ht="12.75">
      <c r="A443" s="12">
        <v>441</v>
      </c>
      <c r="B443" s="1" t="s">
        <v>248</v>
      </c>
      <c r="C443" s="12" t="s">
        <v>206</v>
      </c>
    </row>
    <row r="444" ht="12.75">
      <c r="A444" s="12">
        <v>442</v>
      </c>
    </row>
    <row r="445" spans="1:3" ht="12.75">
      <c r="A445" s="12">
        <v>443</v>
      </c>
      <c r="B445" s="1" t="s">
        <v>249</v>
      </c>
      <c r="C445" s="12" t="s">
        <v>206</v>
      </c>
    </row>
    <row r="446" spans="1:3" ht="12.75">
      <c r="A446" s="12">
        <v>444</v>
      </c>
      <c r="B446" s="1" t="s">
        <v>250</v>
      </c>
      <c r="C446" s="12" t="s">
        <v>206</v>
      </c>
    </row>
    <row r="447" spans="1:3" ht="12.75">
      <c r="A447" s="12">
        <v>445</v>
      </c>
      <c r="B447" s="1" t="s">
        <v>251</v>
      </c>
      <c r="C447" s="12" t="s">
        <v>206</v>
      </c>
    </row>
    <row r="448" ht="12.75">
      <c r="A448" s="12">
        <v>446</v>
      </c>
    </row>
    <row r="449" spans="1:3" ht="12.75">
      <c r="A449" s="12">
        <v>447</v>
      </c>
      <c r="B449" s="1" t="s">
        <v>252</v>
      </c>
      <c r="C449" s="12" t="s">
        <v>206</v>
      </c>
    </row>
    <row r="450" ht="12.75">
      <c r="A450" s="12">
        <v>448</v>
      </c>
    </row>
    <row r="451" spans="1:3" ht="12.75">
      <c r="A451" s="12">
        <v>449</v>
      </c>
      <c r="B451" s="1" t="s">
        <v>253</v>
      </c>
      <c r="C451" s="12" t="s">
        <v>206</v>
      </c>
    </row>
    <row r="452" ht="12.75">
      <c r="A452" s="12">
        <v>450</v>
      </c>
    </row>
    <row r="453" ht="12.75">
      <c r="A453" s="12">
        <v>451</v>
      </c>
    </row>
    <row r="454" spans="1:3" ht="12.75">
      <c r="A454" s="12">
        <v>452</v>
      </c>
      <c r="B454" s="1" t="s">
        <v>232</v>
      </c>
      <c r="C454" s="12" t="s">
        <v>206</v>
      </c>
    </row>
    <row r="455" spans="1:3" ht="12.75">
      <c r="A455" s="12">
        <v>453</v>
      </c>
      <c r="B455" s="1" t="s">
        <v>233</v>
      </c>
      <c r="C455" s="12" t="s">
        <v>206</v>
      </c>
    </row>
    <row r="456" ht="12.75">
      <c r="A456" s="12">
        <v>454</v>
      </c>
    </row>
    <row r="457" spans="1:3" ht="12.75">
      <c r="A457" s="12">
        <v>455</v>
      </c>
      <c r="B457" s="1" t="s">
        <v>234</v>
      </c>
      <c r="C457" s="12" t="s">
        <v>206</v>
      </c>
    </row>
    <row r="458" spans="1:3" ht="12.75">
      <c r="A458" s="12">
        <v>456</v>
      </c>
      <c r="B458" s="1" t="s">
        <v>235</v>
      </c>
      <c r="C458" s="12" t="s">
        <v>206</v>
      </c>
    </row>
    <row r="459" ht="12.75">
      <c r="A459" s="12">
        <v>457</v>
      </c>
    </row>
    <row r="460" spans="1:3" ht="12.75">
      <c r="A460" s="12">
        <v>458</v>
      </c>
      <c r="B460" s="1" t="s">
        <v>236</v>
      </c>
      <c r="C460" s="12" t="s">
        <v>206</v>
      </c>
    </row>
    <row r="461" spans="1:3" ht="12.75">
      <c r="A461" s="12">
        <v>459</v>
      </c>
      <c r="B461" s="1" t="s">
        <v>237</v>
      </c>
      <c r="C461" s="12" t="s">
        <v>206</v>
      </c>
    </row>
    <row r="462" spans="1:3" ht="12.75">
      <c r="A462" s="12">
        <v>460</v>
      </c>
      <c r="B462" s="1" t="s">
        <v>238</v>
      </c>
      <c r="C462" s="12" t="s">
        <v>206</v>
      </c>
    </row>
    <row r="463" spans="1:3" ht="12.75">
      <c r="A463" s="12">
        <v>461</v>
      </c>
      <c r="B463" s="1" t="s">
        <v>239</v>
      </c>
      <c r="C463" s="12" t="s">
        <v>206</v>
      </c>
    </row>
    <row r="464" spans="1:3" ht="12.75">
      <c r="A464" s="12">
        <v>462</v>
      </c>
      <c r="B464" s="1" t="s">
        <v>240</v>
      </c>
      <c r="C464" s="12" t="s">
        <v>206</v>
      </c>
    </row>
    <row r="465" spans="1:3" ht="12.75">
      <c r="A465" s="12">
        <v>463</v>
      </c>
      <c r="B465" s="1" t="s">
        <v>257</v>
      </c>
      <c r="C465" s="12" t="s">
        <v>206</v>
      </c>
    </row>
    <row r="466" spans="1:3" ht="12.75">
      <c r="A466" s="12">
        <v>464</v>
      </c>
      <c r="B466" s="1" t="s">
        <v>258</v>
      </c>
      <c r="C466" s="12" t="s">
        <v>206</v>
      </c>
    </row>
    <row r="467" spans="1:3" ht="12.75">
      <c r="A467" s="12">
        <v>465</v>
      </c>
      <c r="B467" s="1" t="s">
        <v>259</v>
      </c>
      <c r="C467" s="12" t="s">
        <v>206</v>
      </c>
    </row>
    <row r="468" spans="1:3" ht="12.75">
      <c r="A468" s="12">
        <v>466</v>
      </c>
      <c r="B468" s="1" t="s">
        <v>260</v>
      </c>
      <c r="C468" s="12" t="s">
        <v>206</v>
      </c>
    </row>
    <row r="469" spans="1:3" ht="12.75">
      <c r="A469" s="12">
        <v>467</v>
      </c>
      <c r="B469" s="1" t="s">
        <v>261</v>
      </c>
      <c r="C469" s="12" t="s">
        <v>206</v>
      </c>
    </row>
    <row r="470" spans="1:3" ht="12.75">
      <c r="A470" s="12">
        <v>468</v>
      </c>
      <c r="B470" s="1" t="s">
        <v>262</v>
      </c>
      <c r="C470" s="12" t="s">
        <v>206</v>
      </c>
    </row>
    <row r="471" spans="1:3" ht="12.75">
      <c r="A471" s="12">
        <v>469</v>
      </c>
      <c r="B471" s="1" t="s">
        <v>263</v>
      </c>
      <c r="C471" s="12" t="s">
        <v>206</v>
      </c>
    </row>
    <row r="472" spans="1:3" ht="12.75">
      <c r="A472" s="12">
        <v>470</v>
      </c>
      <c r="B472" s="1" t="s">
        <v>264</v>
      </c>
      <c r="C472" s="12" t="s">
        <v>206</v>
      </c>
    </row>
    <row r="473" spans="1:3" ht="12.75">
      <c r="A473" s="12">
        <v>471</v>
      </c>
      <c r="B473" s="1" t="s">
        <v>265</v>
      </c>
      <c r="C473" s="12" t="s">
        <v>206</v>
      </c>
    </row>
    <row r="474" spans="1:3" ht="12.75">
      <c r="A474" s="12">
        <v>472</v>
      </c>
      <c r="B474" s="1" t="s">
        <v>254</v>
      </c>
      <c r="C474" s="12" t="s">
        <v>206</v>
      </c>
    </row>
    <row r="475" spans="1:3" ht="12.75">
      <c r="A475" s="12">
        <v>473</v>
      </c>
      <c r="B475" s="1" t="s">
        <v>255</v>
      </c>
      <c r="C475" s="12" t="s">
        <v>206</v>
      </c>
    </row>
    <row r="476" spans="1:3" ht="12.75">
      <c r="A476" s="12">
        <v>474</v>
      </c>
      <c r="B476" s="1" t="s">
        <v>13</v>
      </c>
      <c r="C476" s="12" t="s">
        <v>206</v>
      </c>
    </row>
    <row r="477" ht="12.75">
      <c r="A477" s="12">
        <v>475</v>
      </c>
    </row>
    <row r="478" spans="1:3" ht="12.75">
      <c r="A478" s="12">
        <v>476</v>
      </c>
      <c r="B478" s="1" t="s">
        <v>256</v>
      </c>
      <c r="C478" s="12" t="s">
        <v>206</v>
      </c>
    </row>
    <row r="479" ht="12.75">
      <c r="A479" s="12">
        <v>477</v>
      </c>
    </row>
    <row r="480" ht="12.75">
      <c r="A480" s="12">
        <v>478</v>
      </c>
    </row>
    <row r="481" ht="12.75">
      <c r="A481" s="12">
        <v>479</v>
      </c>
    </row>
    <row r="482" ht="12.75">
      <c r="A482" s="12">
        <v>480</v>
      </c>
    </row>
    <row r="483" ht="12.75">
      <c r="A483" s="12">
        <v>481</v>
      </c>
    </row>
    <row r="484" ht="12.75">
      <c r="A484" s="12">
        <v>482</v>
      </c>
    </row>
    <row r="485" ht="12.75">
      <c r="A485" s="12">
        <v>483</v>
      </c>
    </row>
    <row r="486" ht="12.75">
      <c r="A486" s="12">
        <v>484</v>
      </c>
    </row>
    <row r="487" ht="12.75">
      <c r="A487" s="12">
        <v>485</v>
      </c>
    </row>
    <row r="488" ht="12.75">
      <c r="A488" s="12">
        <v>486</v>
      </c>
    </row>
    <row r="489" ht="12.75">
      <c r="A489" s="12">
        <v>487</v>
      </c>
    </row>
    <row r="490" ht="12.75">
      <c r="A490" s="12">
        <v>488</v>
      </c>
    </row>
    <row r="491" ht="12.75">
      <c r="A491" s="12">
        <v>489</v>
      </c>
    </row>
    <row r="492" ht="12.75">
      <c r="A492" s="12">
        <v>490</v>
      </c>
    </row>
    <row r="493" ht="12.75">
      <c r="A493" s="12">
        <v>491</v>
      </c>
    </row>
    <row r="494" ht="12.75">
      <c r="A494" s="12">
        <v>492</v>
      </c>
    </row>
    <row r="495" ht="12.75">
      <c r="A495" s="12">
        <v>493</v>
      </c>
    </row>
    <row r="496" ht="12.75">
      <c r="A496" s="12">
        <v>494</v>
      </c>
    </row>
    <row r="497" ht="12.75">
      <c r="A497" s="12">
        <v>495</v>
      </c>
    </row>
    <row r="498" ht="12.75">
      <c r="A498" s="12">
        <v>496</v>
      </c>
    </row>
    <row r="499" ht="12.75">
      <c r="A499" s="12">
        <v>497</v>
      </c>
    </row>
    <row r="500" ht="12.75">
      <c r="A500" s="12">
        <v>498</v>
      </c>
    </row>
    <row r="501" ht="12.75">
      <c r="A501" s="12">
        <v>499</v>
      </c>
    </row>
    <row r="502" ht="12.75">
      <c r="A502" s="12">
        <v>500</v>
      </c>
    </row>
    <row r="503" ht="12.75">
      <c r="A503" s="12">
        <v>501</v>
      </c>
    </row>
    <row r="504" ht="12.75">
      <c r="A504" s="12">
        <v>502</v>
      </c>
    </row>
    <row r="505" ht="12.75">
      <c r="A505" s="12">
        <v>503</v>
      </c>
    </row>
    <row r="506" ht="12.75">
      <c r="A506" s="12">
        <v>504</v>
      </c>
    </row>
    <row r="507" ht="12.75">
      <c r="A507" s="12">
        <v>505</v>
      </c>
    </row>
    <row r="508" ht="12.75">
      <c r="A508" s="12">
        <v>506</v>
      </c>
    </row>
    <row r="509" ht="12.75">
      <c r="A509" s="12">
        <v>507</v>
      </c>
    </row>
    <row r="510" ht="12.75">
      <c r="A510" s="12">
        <v>508</v>
      </c>
    </row>
    <row r="511" ht="12.75">
      <c r="A511" s="12">
        <v>509</v>
      </c>
    </row>
    <row r="512" ht="12.75">
      <c r="A512" s="12">
        <v>510</v>
      </c>
    </row>
    <row r="513" ht="12.75">
      <c r="A513" s="12">
        <v>511</v>
      </c>
    </row>
    <row r="514" ht="12.75">
      <c r="A514" s="12">
        <v>512</v>
      </c>
    </row>
    <row r="515" ht="12.75">
      <c r="A515" s="12">
        <v>513</v>
      </c>
    </row>
    <row r="516" ht="12.75">
      <c r="A516" s="12">
        <v>514</v>
      </c>
    </row>
    <row r="517" ht="12.75">
      <c r="A517" s="12">
        <v>515</v>
      </c>
    </row>
    <row r="518" ht="12.75">
      <c r="A518" s="12">
        <v>516</v>
      </c>
    </row>
    <row r="519" ht="12.75">
      <c r="A519" s="12">
        <v>517</v>
      </c>
    </row>
    <row r="520" ht="12.75">
      <c r="A520" s="12">
        <v>518</v>
      </c>
    </row>
    <row r="521" ht="12.75">
      <c r="A521" s="12">
        <v>519</v>
      </c>
    </row>
    <row r="522" ht="12.75">
      <c r="A522" s="12">
        <v>520</v>
      </c>
    </row>
    <row r="523" ht="12.75">
      <c r="A523" s="12">
        <v>521</v>
      </c>
    </row>
    <row r="524" ht="12.75">
      <c r="A524" s="12">
        <v>522</v>
      </c>
    </row>
    <row r="525" ht="12.75">
      <c r="A525" s="12">
        <v>523</v>
      </c>
    </row>
    <row r="526" ht="12.75">
      <c r="A526" s="12">
        <v>524</v>
      </c>
    </row>
    <row r="527" ht="12.75">
      <c r="A527" s="12">
        <v>525</v>
      </c>
    </row>
    <row r="528" ht="12.75">
      <c r="A528" s="12">
        <v>526</v>
      </c>
    </row>
    <row r="529" ht="12.75">
      <c r="A529" s="12">
        <v>527</v>
      </c>
    </row>
    <row r="530" ht="12.75">
      <c r="A530" s="12">
        <v>528</v>
      </c>
    </row>
    <row r="531" ht="12.75">
      <c r="A531" s="12">
        <v>529</v>
      </c>
    </row>
    <row r="532" ht="12.75">
      <c r="A532" s="12">
        <v>530</v>
      </c>
    </row>
    <row r="533" ht="12.75">
      <c r="A533" s="12">
        <v>531</v>
      </c>
    </row>
    <row r="534" ht="12.75">
      <c r="A534" s="12">
        <v>532</v>
      </c>
    </row>
    <row r="535" ht="12.75">
      <c r="A535" s="12">
        <v>533</v>
      </c>
    </row>
    <row r="536" ht="12.75">
      <c r="A536" s="12">
        <v>534</v>
      </c>
    </row>
    <row r="537" ht="12.75">
      <c r="A537" s="12">
        <v>535</v>
      </c>
    </row>
    <row r="538" ht="12.75">
      <c r="A538" s="12">
        <v>536</v>
      </c>
    </row>
    <row r="539" ht="12.75">
      <c r="A539" s="12">
        <v>537</v>
      </c>
    </row>
    <row r="540" ht="12.75">
      <c r="A540" s="12">
        <v>538</v>
      </c>
    </row>
    <row r="541" ht="12.75">
      <c r="A541" s="12">
        <v>539</v>
      </c>
    </row>
    <row r="542" ht="12.75">
      <c r="A542" s="12">
        <v>540</v>
      </c>
    </row>
    <row r="543" ht="12.75">
      <c r="A543" s="12">
        <v>541</v>
      </c>
    </row>
    <row r="544" ht="12.75">
      <c r="A544" s="12">
        <v>542</v>
      </c>
    </row>
    <row r="545" ht="12.75">
      <c r="A545" s="12">
        <v>543</v>
      </c>
    </row>
    <row r="546" ht="12.75">
      <c r="A546" s="12">
        <v>544</v>
      </c>
    </row>
    <row r="547" ht="12.75">
      <c r="A547" s="12">
        <v>545</v>
      </c>
    </row>
    <row r="548" ht="12.75">
      <c r="A548" s="12">
        <v>546</v>
      </c>
    </row>
    <row r="549" ht="12.75">
      <c r="A549" s="12">
        <v>547</v>
      </c>
    </row>
    <row r="550" ht="12.75">
      <c r="A550" s="12">
        <v>548</v>
      </c>
    </row>
    <row r="551" ht="12.75">
      <c r="A551" s="12">
        <v>549</v>
      </c>
    </row>
    <row r="552" ht="12.75">
      <c r="A552" s="12">
        <v>550</v>
      </c>
    </row>
    <row r="553" ht="12.75">
      <c r="A553" s="12">
        <v>551</v>
      </c>
    </row>
    <row r="554" ht="12.75">
      <c r="A554" s="12">
        <v>552</v>
      </c>
    </row>
    <row r="555" ht="12.75">
      <c r="A555" s="12">
        <v>553</v>
      </c>
    </row>
    <row r="556" ht="12.75">
      <c r="A556" s="12">
        <v>554</v>
      </c>
    </row>
    <row r="557" ht="12.75">
      <c r="A557" s="12">
        <v>555</v>
      </c>
    </row>
    <row r="558" ht="12.75">
      <c r="A558" s="12">
        <v>556</v>
      </c>
    </row>
    <row r="559" ht="12.75">
      <c r="A559" s="12">
        <v>557</v>
      </c>
    </row>
    <row r="560" ht="12.75">
      <c r="A560" s="12">
        <v>558</v>
      </c>
    </row>
    <row r="561" ht="12.75">
      <c r="A561" s="12">
        <v>559</v>
      </c>
    </row>
    <row r="562" ht="12.75">
      <c r="A562" s="12">
        <v>560</v>
      </c>
    </row>
    <row r="563" ht="12.75">
      <c r="A563" s="12">
        <v>561</v>
      </c>
    </row>
    <row r="564" ht="12.75">
      <c r="A564" s="12">
        <v>562</v>
      </c>
    </row>
    <row r="565" ht="12.75">
      <c r="A565" s="12">
        <v>563</v>
      </c>
    </row>
    <row r="566" ht="12.75">
      <c r="A566" s="12">
        <v>564</v>
      </c>
    </row>
    <row r="567" ht="12.75">
      <c r="A567" s="12">
        <v>565</v>
      </c>
    </row>
    <row r="568" ht="12.75">
      <c r="A568" s="12">
        <v>566</v>
      </c>
    </row>
    <row r="569" ht="12.75">
      <c r="A569" s="12">
        <v>567</v>
      </c>
    </row>
    <row r="570" ht="12.75">
      <c r="A570" s="12">
        <v>568</v>
      </c>
    </row>
    <row r="571" ht="12.75">
      <c r="A571" s="12">
        <v>569</v>
      </c>
    </row>
    <row r="572" ht="12.75">
      <c r="A572" s="12">
        <v>570</v>
      </c>
    </row>
    <row r="573" ht="12.75">
      <c r="A573" s="12">
        <v>571</v>
      </c>
    </row>
    <row r="574" ht="12.75">
      <c r="A574" s="12">
        <v>572</v>
      </c>
    </row>
    <row r="575" ht="12.75">
      <c r="A575" s="12">
        <v>573</v>
      </c>
    </row>
    <row r="576" ht="12.75">
      <c r="A576" s="12">
        <v>574</v>
      </c>
    </row>
    <row r="577" ht="12.75">
      <c r="A577" s="12">
        <v>575</v>
      </c>
    </row>
    <row r="578" ht="12.75">
      <c r="A578" s="12">
        <v>576</v>
      </c>
    </row>
    <row r="579" ht="12.75">
      <c r="A579" s="12">
        <v>577</v>
      </c>
    </row>
    <row r="580" ht="12.75">
      <c r="A580" s="12">
        <v>578</v>
      </c>
    </row>
    <row r="581" ht="12.75">
      <c r="A581" s="12">
        <v>579</v>
      </c>
    </row>
    <row r="582" ht="12.75">
      <c r="A582" s="12">
        <v>580</v>
      </c>
    </row>
    <row r="583" ht="12.75">
      <c r="A583" s="12">
        <v>581</v>
      </c>
    </row>
    <row r="584" ht="12.75">
      <c r="A584" s="12">
        <v>582</v>
      </c>
    </row>
    <row r="585" ht="12.75">
      <c r="A585" s="12">
        <v>583</v>
      </c>
    </row>
    <row r="586" ht="12.75">
      <c r="A586" s="12">
        <v>584</v>
      </c>
    </row>
    <row r="587" ht="12.75">
      <c r="A587" s="12">
        <v>585</v>
      </c>
    </row>
    <row r="588" ht="12.75">
      <c r="A588" s="12">
        <v>586</v>
      </c>
    </row>
    <row r="589" ht="12.75">
      <c r="A589" s="12">
        <v>587</v>
      </c>
    </row>
    <row r="590" ht="12.75">
      <c r="A590" s="12">
        <v>588</v>
      </c>
    </row>
    <row r="591" ht="12.75">
      <c r="A591" s="12">
        <v>589</v>
      </c>
    </row>
    <row r="592" ht="12.75">
      <c r="A592" s="12">
        <v>590</v>
      </c>
    </row>
    <row r="593" ht="12.75">
      <c r="A593" s="12">
        <v>591</v>
      </c>
    </row>
    <row r="594" ht="12.75">
      <c r="A594" s="12">
        <v>592</v>
      </c>
    </row>
    <row r="595" ht="12.75">
      <c r="A595" s="12">
        <v>593</v>
      </c>
    </row>
    <row r="596" ht="12.75">
      <c r="A596" s="12">
        <v>594</v>
      </c>
    </row>
    <row r="597" ht="12.75">
      <c r="A597" s="12">
        <v>595</v>
      </c>
    </row>
    <row r="598" ht="12.75">
      <c r="A598" s="12">
        <v>596</v>
      </c>
    </row>
    <row r="599" ht="12.75">
      <c r="A599" s="12">
        <v>597</v>
      </c>
    </row>
    <row r="600" ht="12.75">
      <c r="A600" s="12">
        <v>598</v>
      </c>
    </row>
    <row r="601" ht="12.75">
      <c r="A601" s="12">
        <v>599</v>
      </c>
    </row>
    <row r="602" ht="12.75">
      <c r="A602" s="12">
        <v>600</v>
      </c>
    </row>
    <row r="603" ht="12.75">
      <c r="A603" s="12">
        <v>601</v>
      </c>
    </row>
    <row r="604" ht="12.75">
      <c r="A604" s="12">
        <v>602</v>
      </c>
    </row>
    <row r="605" ht="12.75">
      <c r="A605" s="12">
        <v>603</v>
      </c>
    </row>
    <row r="606" ht="12.75">
      <c r="A606" s="12">
        <v>604</v>
      </c>
    </row>
    <row r="607" ht="12.75">
      <c r="A607" s="12">
        <v>605</v>
      </c>
    </row>
    <row r="608" ht="12.75">
      <c r="A608" s="12">
        <v>606</v>
      </c>
    </row>
    <row r="609" ht="12.75">
      <c r="A609" s="12">
        <v>607</v>
      </c>
    </row>
    <row r="610" ht="12.75">
      <c r="A610" s="12">
        <v>608</v>
      </c>
    </row>
    <row r="611" ht="12.75">
      <c r="A611" s="12">
        <v>609</v>
      </c>
    </row>
    <row r="612" ht="12.75">
      <c r="A612" s="12">
        <v>610</v>
      </c>
    </row>
    <row r="613" ht="12.75">
      <c r="A613" s="12">
        <v>611</v>
      </c>
    </row>
    <row r="614" ht="12.75">
      <c r="A614" s="12">
        <v>612</v>
      </c>
    </row>
    <row r="615" ht="12.75">
      <c r="A615" s="12">
        <v>613</v>
      </c>
    </row>
    <row r="616" ht="12.75">
      <c r="A616" s="12">
        <v>614</v>
      </c>
    </row>
    <row r="617" ht="12.75">
      <c r="A617" s="12">
        <v>615</v>
      </c>
    </row>
    <row r="618" ht="12.75">
      <c r="A618" s="12">
        <v>616</v>
      </c>
    </row>
    <row r="619" ht="12.75">
      <c r="A619" s="12">
        <v>617</v>
      </c>
    </row>
    <row r="620" ht="12.75">
      <c r="A620" s="12">
        <v>618</v>
      </c>
    </row>
    <row r="621" ht="12.75">
      <c r="A621" s="12">
        <v>619</v>
      </c>
    </row>
    <row r="622" ht="12.75">
      <c r="A622" s="12">
        <v>620</v>
      </c>
    </row>
    <row r="623" ht="12.75">
      <c r="A623" s="12">
        <v>621</v>
      </c>
    </row>
    <row r="624" ht="12.75">
      <c r="A624" s="12">
        <v>622</v>
      </c>
    </row>
    <row r="625" ht="12.75">
      <c r="A625" s="12">
        <v>623</v>
      </c>
    </row>
    <row r="626" ht="12.75">
      <c r="A626" s="12">
        <v>624</v>
      </c>
    </row>
    <row r="627" ht="12.75">
      <c r="A627" s="12">
        <v>625</v>
      </c>
    </row>
    <row r="628" ht="12.75">
      <c r="A628" s="12">
        <v>626</v>
      </c>
    </row>
    <row r="629" ht="12.75">
      <c r="A629" s="12">
        <v>627</v>
      </c>
    </row>
    <row r="630" ht="12.75">
      <c r="A630" s="12">
        <v>628</v>
      </c>
    </row>
    <row r="631" ht="12.75">
      <c r="A631" s="12">
        <v>629</v>
      </c>
    </row>
    <row r="632" ht="12.75">
      <c r="A632" s="12">
        <v>630</v>
      </c>
    </row>
    <row r="633" ht="12.75">
      <c r="A633" s="12">
        <v>631</v>
      </c>
    </row>
    <row r="634" ht="12.75">
      <c r="A634" s="12">
        <v>632</v>
      </c>
    </row>
    <row r="635" ht="12.75">
      <c r="A635" s="12">
        <v>633</v>
      </c>
    </row>
    <row r="636" ht="12.75">
      <c r="A636" s="12">
        <v>634</v>
      </c>
    </row>
    <row r="637" ht="12.75">
      <c r="A637" s="12">
        <v>635</v>
      </c>
    </row>
    <row r="638" ht="12.75">
      <c r="A638" s="12">
        <v>636</v>
      </c>
    </row>
    <row r="639" ht="12.75">
      <c r="A639" s="12">
        <v>637</v>
      </c>
    </row>
    <row r="640" ht="12.75">
      <c r="A640" s="12">
        <v>638</v>
      </c>
    </row>
    <row r="641" ht="12.75">
      <c r="A641" s="12">
        <v>639</v>
      </c>
    </row>
    <row r="642" ht="12.75">
      <c r="A642" s="12">
        <v>640</v>
      </c>
    </row>
    <row r="643" ht="12.75">
      <c r="A643" s="12">
        <v>641</v>
      </c>
    </row>
    <row r="644" ht="12.75">
      <c r="A644" s="12">
        <v>642</v>
      </c>
    </row>
    <row r="645" ht="12.75">
      <c r="A645" s="12">
        <v>643</v>
      </c>
    </row>
    <row r="646" ht="12.75">
      <c r="A646" s="12">
        <v>644</v>
      </c>
    </row>
    <row r="647" ht="12.75">
      <c r="A647" s="12">
        <v>645</v>
      </c>
    </row>
    <row r="648" ht="12.75">
      <c r="A648" s="12">
        <v>646</v>
      </c>
    </row>
    <row r="649" ht="12.75">
      <c r="A649" s="12">
        <v>647</v>
      </c>
    </row>
    <row r="650" ht="12.75">
      <c r="A650" s="12">
        <v>648</v>
      </c>
    </row>
    <row r="651" ht="12.75">
      <c r="A651" s="12">
        <v>649</v>
      </c>
    </row>
    <row r="652" ht="12.75">
      <c r="A652" s="12">
        <v>650</v>
      </c>
    </row>
    <row r="653" ht="12.75">
      <c r="A653" s="12">
        <v>651</v>
      </c>
    </row>
    <row r="654" ht="12.75">
      <c r="A654" s="12">
        <v>652</v>
      </c>
    </row>
    <row r="655" ht="12.75">
      <c r="A655" s="12">
        <v>653</v>
      </c>
    </row>
    <row r="656" ht="12.75">
      <c r="A656" s="12">
        <v>654</v>
      </c>
    </row>
    <row r="657" ht="12.75">
      <c r="A657" s="12">
        <v>655</v>
      </c>
    </row>
    <row r="658" ht="12.75">
      <c r="A658" s="12">
        <v>656</v>
      </c>
    </row>
    <row r="659" ht="12.75">
      <c r="A659" s="12">
        <v>657</v>
      </c>
    </row>
    <row r="660" ht="12.75">
      <c r="A660" s="12">
        <v>658</v>
      </c>
    </row>
    <row r="661" ht="12.75">
      <c r="A661" s="12">
        <v>659</v>
      </c>
    </row>
    <row r="662" ht="12.75">
      <c r="A662" s="12">
        <v>660</v>
      </c>
    </row>
    <row r="663" ht="12.75">
      <c r="A663" s="12">
        <v>661</v>
      </c>
    </row>
    <row r="664" ht="12.75">
      <c r="A664" s="12">
        <v>662</v>
      </c>
    </row>
    <row r="665" ht="12.75">
      <c r="A665" s="12">
        <v>663</v>
      </c>
    </row>
    <row r="666" ht="12.75">
      <c r="A666" s="12">
        <v>664</v>
      </c>
    </row>
    <row r="667" ht="12.75">
      <c r="A667" s="12">
        <v>665</v>
      </c>
    </row>
    <row r="668" ht="12.75">
      <c r="A668" s="12">
        <v>666</v>
      </c>
    </row>
    <row r="669" ht="12.75">
      <c r="A669" s="12">
        <v>667</v>
      </c>
    </row>
    <row r="670" ht="12.75">
      <c r="A670" s="12">
        <v>668</v>
      </c>
    </row>
    <row r="671" ht="12.75">
      <c r="A671" s="12">
        <v>669</v>
      </c>
    </row>
    <row r="672" ht="12.75">
      <c r="A672" s="12">
        <v>670</v>
      </c>
    </row>
    <row r="673" ht="12.75">
      <c r="A673" s="12">
        <v>671</v>
      </c>
    </row>
    <row r="674" ht="12.75">
      <c r="A674" s="12">
        <v>672</v>
      </c>
    </row>
    <row r="675" ht="12.75">
      <c r="A675" s="12">
        <v>673</v>
      </c>
    </row>
    <row r="676" ht="12.75">
      <c r="A676" s="12">
        <v>674</v>
      </c>
    </row>
    <row r="677" ht="12.75">
      <c r="A677" s="12">
        <v>675</v>
      </c>
    </row>
    <row r="678" ht="12.75">
      <c r="A678" s="12">
        <v>676</v>
      </c>
    </row>
    <row r="679" ht="12.75">
      <c r="A679" s="12">
        <v>677</v>
      </c>
    </row>
    <row r="680" ht="12.75">
      <c r="A680" s="12">
        <v>678</v>
      </c>
    </row>
    <row r="681" ht="12.75">
      <c r="A681" s="12">
        <v>679</v>
      </c>
    </row>
    <row r="682" ht="12.75">
      <c r="A682" s="12">
        <v>680</v>
      </c>
    </row>
    <row r="683" ht="12.75">
      <c r="A683" s="12">
        <v>681</v>
      </c>
    </row>
    <row r="684" ht="12.75">
      <c r="A684" s="12">
        <v>682</v>
      </c>
    </row>
    <row r="685" ht="12.75">
      <c r="A685" s="12">
        <v>683</v>
      </c>
    </row>
    <row r="686" ht="12.75">
      <c r="A686" s="12">
        <v>684</v>
      </c>
    </row>
    <row r="687" ht="12.75">
      <c r="A687" s="12">
        <v>685</v>
      </c>
    </row>
    <row r="688" ht="12.75">
      <c r="A688" s="12">
        <v>686</v>
      </c>
    </row>
    <row r="689" ht="12.75">
      <c r="A689" s="12">
        <v>687</v>
      </c>
    </row>
    <row r="690" ht="12.75">
      <c r="A690" s="12">
        <v>688</v>
      </c>
    </row>
    <row r="691" ht="12.75">
      <c r="A691" s="12">
        <v>689</v>
      </c>
    </row>
    <row r="692" ht="12.75">
      <c r="A692" s="12">
        <v>690</v>
      </c>
    </row>
    <row r="693" ht="12.75">
      <c r="A693" s="12">
        <v>691</v>
      </c>
    </row>
    <row r="694" ht="12.75">
      <c r="A694" s="12">
        <v>692</v>
      </c>
    </row>
    <row r="695" ht="12.75">
      <c r="A695" s="12">
        <v>693</v>
      </c>
    </row>
    <row r="696" ht="12.75">
      <c r="A696" s="12">
        <v>694</v>
      </c>
    </row>
    <row r="697" ht="12.75">
      <c r="A697" s="12">
        <v>695</v>
      </c>
    </row>
    <row r="698" ht="12.75">
      <c r="A698" s="12">
        <v>696</v>
      </c>
    </row>
    <row r="699" ht="12.75">
      <c r="A699" s="12">
        <v>697</v>
      </c>
    </row>
    <row r="700" ht="12.75">
      <c r="A700" s="12">
        <v>698</v>
      </c>
    </row>
    <row r="701" ht="12.75">
      <c r="A701" s="12">
        <v>699</v>
      </c>
    </row>
    <row r="702" ht="12.75">
      <c r="A702" s="12">
        <v>700</v>
      </c>
    </row>
    <row r="703" ht="12.75">
      <c r="A703" s="12">
        <v>701</v>
      </c>
    </row>
    <row r="704" ht="12.75">
      <c r="A704" s="12">
        <v>702</v>
      </c>
    </row>
    <row r="705" ht="12.75">
      <c r="A705" s="12">
        <v>703</v>
      </c>
    </row>
    <row r="706" ht="12.75">
      <c r="A706" s="12">
        <v>704</v>
      </c>
    </row>
    <row r="707" ht="12.75">
      <c r="A707" s="12">
        <v>705</v>
      </c>
    </row>
    <row r="708" ht="12.75">
      <c r="A708" s="12">
        <v>706</v>
      </c>
    </row>
    <row r="709" ht="12.75">
      <c r="A709" s="12">
        <v>707</v>
      </c>
    </row>
    <row r="710" ht="12.75">
      <c r="A710" s="12">
        <v>708</v>
      </c>
    </row>
    <row r="711" ht="12.75">
      <c r="A711" s="12">
        <v>709</v>
      </c>
    </row>
    <row r="712" ht="12.75">
      <c r="A712" s="12">
        <v>710</v>
      </c>
    </row>
    <row r="713" ht="12.75">
      <c r="A713" s="12">
        <v>711</v>
      </c>
    </row>
    <row r="714" ht="12.75">
      <c r="A714" s="12">
        <v>712</v>
      </c>
    </row>
    <row r="715" ht="12.75">
      <c r="A715" s="12">
        <v>713</v>
      </c>
    </row>
    <row r="716" ht="12.75">
      <c r="A716" s="12">
        <v>714</v>
      </c>
    </row>
    <row r="717" ht="12.75">
      <c r="A717" s="12">
        <v>715</v>
      </c>
    </row>
    <row r="718" ht="12.75">
      <c r="A718" s="12">
        <v>716</v>
      </c>
    </row>
    <row r="719" ht="12.75">
      <c r="A719" s="12">
        <v>717</v>
      </c>
    </row>
    <row r="720" ht="12.75">
      <c r="A720" s="12">
        <v>718</v>
      </c>
    </row>
    <row r="721" ht="12.75">
      <c r="A721" s="12">
        <v>719</v>
      </c>
    </row>
    <row r="722" ht="12.75">
      <c r="A722" s="12">
        <v>720</v>
      </c>
    </row>
    <row r="723" ht="12.75">
      <c r="A723" s="12">
        <v>721</v>
      </c>
    </row>
    <row r="724" ht="12.75">
      <c r="A724" s="12">
        <v>722</v>
      </c>
    </row>
    <row r="725" ht="12.75">
      <c r="A725" s="12">
        <v>723</v>
      </c>
    </row>
    <row r="726" ht="12.75">
      <c r="A726" s="12">
        <v>724</v>
      </c>
    </row>
    <row r="727" ht="12.75">
      <c r="A727" s="12">
        <v>725</v>
      </c>
    </row>
    <row r="728" ht="12.75">
      <c r="A728" s="12">
        <v>726</v>
      </c>
    </row>
    <row r="729" ht="12.75">
      <c r="A729" s="12">
        <v>727</v>
      </c>
    </row>
    <row r="730" ht="12.75">
      <c r="A730" s="12">
        <v>728</v>
      </c>
    </row>
    <row r="731" ht="12.75">
      <c r="A731" s="12">
        <v>729</v>
      </c>
    </row>
    <row r="732" ht="12.75">
      <c r="A732" s="12">
        <v>730</v>
      </c>
    </row>
    <row r="733" ht="12.75">
      <c r="A733" s="12">
        <v>731</v>
      </c>
    </row>
    <row r="734" ht="12.75">
      <c r="A734" s="12">
        <v>732</v>
      </c>
    </row>
    <row r="735" ht="12.75">
      <c r="A735" s="12">
        <v>733</v>
      </c>
    </row>
    <row r="736" ht="12.75">
      <c r="A736" s="12">
        <v>734</v>
      </c>
    </row>
    <row r="737" ht="12.75">
      <c r="A737" s="12">
        <v>735</v>
      </c>
    </row>
    <row r="738" ht="12.75">
      <c r="A738" s="12">
        <v>736</v>
      </c>
    </row>
    <row r="739" ht="12.75">
      <c r="A739" s="12">
        <v>737</v>
      </c>
    </row>
    <row r="740" ht="12.75">
      <c r="A740" s="12">
        <v>738</v>
      </c>
    </row>
    <row r="741" ht="12.75">
      <c r="A741" s="12">
        <v>739</v>
      </c>
    </row>
    <row r="742" ht="12.75">
      <c r="A742" s="12">
        <v>740</v>
      </c>
    </row>
    <row r="743" ht="12.75">
      <c r="A743" s="12">
        <v>741</v>
      </c>
    </row>
    <row r="744" ht="12.75">
      <c r="A744" s="12">
        <v>742</v>
      </c>
    </row>
    <row r="745" ht="12.75">
      <c r="A745" s="12">
        <v>743</v>
      </c>
    </row>
    <row r="746" ht="12.75">
      <c r="A746" s="12">
        <v>744</v>
      </c>
    </row>
    <row r="747" ht="12.75">
      <c r="A747" s="12">
        <v>745</v>
      </c>
    </row>
    <row r="748" ht="12.75">
      <c r="A748" s="12">
        <v>746</v>
      </c>
    </row>
    <row r="749" ht="12.75">
      <c r="A749" s="12">
        <v>747</v>
      </c>
    </row>
    <row r="750" ht="12.75">
      <c r="A750" s="12">
        <v>748</v>
      </c>
    </row>
    <row r="751" ht="12.75">
      <c r="A751" s="12">
        <v>749</v>
      </c>
    </row>
    <row r="752" ht="12.75">
      <c r="A752" s="12">
        <v>750</v>
      </c>
    </row>
    <row r="753" ht="12.75">
      <c r="A753" s="12">
        <v>751</v>
      </c>
    </row>
    <row r="754" ht="12.75">
      <c r="A754" s="12">
        <v>752</v>
      </c>
    </row>
    <row r="755" ht="12.75">
      <c r="A755" s="12">
        <v>753</v>
      </c>
    </row>
    <row r="756" ht="12.75">
      <c r="A756" s="12">
        <v>754</v>
      </c>
    </row>
    <row r="757" ht="12.75">
      <c r="A757" s="12">
        <v>755</v>
      </c>
    </row>
    <row r="758" ht="12.75">
      <c r="A758" s="12">
        <v>756</v>
      </c>
    </row>
    <row r="759" ht="12.75">
      <c r="A759" s="12">
        <v>757</v>
      </c>
    </row>
    <row r="760" ht="12.75">
      <c r="A760" s="12">
        <v>758</v>
      </c>
    </row>
    <row r="761" ht="12.75">
      <c r="A761" s="12">
        <v>759</v>
      </c>
    </row>
    <row r="762" ht="12.75">
      <c r="A762" s="12">
        <v>760</v>
      </c>
    </row>
    <row r="763" ht="12.75">
      <c r="A763" s="12">
        <v>761</v>
      </c>
    </row>
    <row r="764" ht="12.75">
      <c r="A764" s="12">
        <v>762</v>
      </c>
    </row>
    <row r="765" ht="12.75">
      <c r="A765" s="12">
        <v>763</v>
      </c>
    </row>
    <row r="766" ht="12.75">
      <c r="A766" s="12">
        <v>764</v>
      </c>
    </row>
    <row r="767" ht="12.75">
      <c r="A767" s="12">
        <v>765</v>
      </c>
    </row>
    <row r="768" ht="12.75">
      <c r="A768" s="12">
        <v>766</v>
      </c>
    </row>
    <row r="769" ht="12.75">
      <c r="A769" s="12">
        <v>767</v>
      </c>
    </row>
    <row r="770" ht="12.75">
      <c r="A770" s="12">
        <v>768</v>
      </c>
    </row>
    <row r="771" ht="12.75">
      <c r="A771" s="12">
        <v>769</v>
      </c>
    </row>
    <row r="772" ht="12.75">
      <c r="A772" s="12">
        <v>770</v>
      </c>
    </row>
    <row r="773" ht="12.75">
      <c r="A773" s="12">
        <v>771</v>
      </c>
    </row>
    <row r="774" ht="12.75">
      <c r="A774" s="12">
        <v>772</v>
      </c>
    </row>
    <row r="775" ht="12.75">
      <c r="A775" s="12">
        <v>773</v>
      </c>
    </row>
    <row r="776" ht="12.75">
      <c r="A776" s="12">
        <v>774</v>
      </c>
    </row>
    <row r="777" ht="12.75">
      <c r="A777" s="12">
        <v>775</v>
      </c>
    </row>
    <row r="778" ht="12.75">
      <c r="A778" s="12">
        <v>776</v>
      </c>
    </row>
    <row r="779" ht="12.75">
      <c r="A779" s="12">
        <v>777</v>
      </c>
    </row>
    <row r="780" ht="12.75">
      <c r="A780" s="12">
        <v>778</v>
      </c>
    </row>
    <row r="781" ht="12.75">
      <c r="A781" s="12">
        <v>779</v>
      </c>
    </row>
    <row r="782" ht="12.75">
      <c r="A782" s="12">
        <v>780</v>
      </c>
    </row>
    <row r="783" ht="12.75">
      <c r="A783" s="12">
        <v>781</v>
      </c>
    </row>
    <row r="784" ht="12.75">
      <c r="A784" s="12">
        <v>782</v>
      </c>
    </row>
    <row r="785" ht="12.75">
      <c r="A785" s="12">
        <v>783</v>
      </c>
    </row>
    <row r="786" ht="12.75">
      <c r="A786" s="12">
        <v>784</v>
      </c>
    </row>
    <row r="787" ht="12.75">
      <c r="A787" s="12">
        <v>785</v>
      </c>
    </row>
    <row r="788" ht="12.75">
      <c r="A788" s="12">
        <v>786</v>
      </c>
    </row>
    <row r="789" ht="12.75">
      <c r="A789" s="12">
        <v>787</v>
      </c>
    </row>
    <row r="790" ht="12.75">
      <c r="A790" s="12">
        <v>788</v>
      </c>
    </row>
    <row r="791" ht="12.75">
      <c r="A791" s="12">
        <v>789</v>
      </c>
    </row>
    <row r="792" ht="12.75">
      <c r="A792" s="12">
        <v>790</v>
      </c>
    </row>
    <row r="793" ht="12.75">
      <c r="A793" s="12">
        <v>791</v>
      </c>
    </row>
    <row r="794" ht="12.75">
      <c r="A794" s="12">
        <v>792</v>
      </c>
    </row>
    <row r="795" ht="12.75">
      <c r="A795" s="12">
        <v>793</v>
      </c>
    </row>
    <row r="796" ht="12.75">
      <c r="A796" s="12">
        <v>794</v>
      </c>
    </row>
    <row r="797" ht="12.75">
      <c r="A797" s="12">
        <v>795</v>
      </c>
    </row>
    <row r="798" ht="12.75">
      <c r="A798" s="12">
        <v>796</v>
      </c>
    </row>
    <row r="799" ht="12.75">
      <c r="A799" s="12">
        <v>797</v>
      </c>
    </row>
    <row r="800" ht="12.75">
      <c r="A800" s="12">
        <v>798</v>
      </c>
    </row>
    <row r="801" ht="12.75">
      <c r="A801" s="12">
        <v>799</v>
      </c>
    </row>
    <row r="802" ht="12.75">
      <c r="A802" s="12">
        <v>800</v>
      </c>
    </row>
    <row r="803" ht="12.75">
      <c r="A803" s="12">
        <v>801</v>
      </c>
    </row>
    <row r="804" ht="12.75">
      <c r="A804" s="12">
        <v>802</v>
      </c>
    </row>
    <row r="805" ht="12.75">
      <c r="A805" s="12">
        <v>803</v>
      </c>
    </row>
    <row r="806" ht="12.75">
      <c r="A806" s="12">
        <v>804</v>
      </c>
    </row>
    <row r="807" ht="12.75">
      <c r="A807" s="12">
        <v>805</v>
      </c>
    </row>
    <row r="808" ht="12.75">
      <c r="A808" s="12">
        <v>806</v>
      </c>
    </row>
    <row r="809" ht="12.75">
      <c r="A809" s="12">
        <v>807</v>
      </c>
    </row>
    <row r="810" ht="12.75">
      <c r="A810" s="12">
        <v>808</v>
      </c>
    </row>
    <row r="811" ht="12.75">
      <c r="A811" s="12">
        <v>809</v>
      </c>
    </row>
    <row r="812" ht="12.75">
      <c r="A812" s="12">
        <v>810</v>
      </c>
    </row>
    <row r="813" ht="12.75">
      <c r="A813" s="12">
        <v>811</v>
      </c>
    </row>
    <row r="814" ht="12.75">
      <c r="A814" s="12">
        <v>812</v>
      </c>
    </row>
    <row r="815" spans="1:10" ht="12.75">
      <c r="A815" s="12">
        <v>813</v>
      </c>
      <c r="J815" s="12"/>
    </row>
    <row r="816" spans="1:10" ht="12.75">
      <c r="A816" s="12">
        <v>814</v>
      </c>
      <c r="J816" s="12"/>
    </row>
    <row r="817" spans="1:10" ht="12.75">
      <c r="A817" s="12">
        <v>815</v>
      </c>
      <c r="J817" s="12"/>
    </row>
    <row r="818" spans="1:10" ht="12.75">
      <c r="A818" s="12">
        <v>816</v>
      </c>
      <c r="J818" s="12"/>
    </row>
    <row r="819" spans="1:10" ht="12.75">
      <c r="A819" s="12">
        <v>817</v>
      </c>
      <c r="J819" s="12"/>
    </row>
    <row r="820" spans="1:10" ht="12.75">
      <c r="A820" s="12">
        <v>818</v>
      </c>
      <c r="J820" s="12"/>
    </row>
    <row r="821" spans="1:10" ht="12.75">
      <c r="A821" s="12">
        <v>819</v>
      </c>
      <c r="J821" s="12"/>
    </row>
    <row r="822" spans="1:10" ht="12.75">
      <c r="A822" s="12">
        <v>820</v>
      </c>
      <c r="J822" s="12"/>
    </row>
    <row r="823" spans="1:10" ht="12.75">
      <c r="A823" s="12">
        <v>821</v>
      </c>
      <c r="J823" s="12"/>
    </row>
    <row r="824" spans="1:10" ht="12.75">
      <c r="A824" s="12">
        <v>822</v>
      </c>
      <c r="J824" s="12"/>
    </row>
    <row r="825" spans="1:10" ht="12.75">
      <c r="A825" s="12">
        <v>823</v>
      </c>
      <c r="J825" s="12"/>
    </row>
    <row r="826" spans="1:10" ht="12.75">
      <c r="A826" s="12">
        <v>824</v>
      </c>
      <c r="J826" s="12"/>
    </row>
    <row r="827" spans="1:10" ht="12.75">
      <c r="A827" s="12">
        <v>825</v>
      </c>
      <c r="J827" s="12"/>
    </row>
    <row r="828" spans="1:10" ht="12.75">
      <c r="A828" s="12">
        <v>826</v>
      </c>
      <c r="J828" s="12"/>
    </row>
    <row r="829" spans="1:10" ht="12.75">
      <c r="A829" s="12">
        <v>827</v>
      </c>
      <c r="J829" s="12"/>
    </row>
    <row r="830" spans="1:10" ht="12.75">
      <c r="A830" s="12">
        <v>828</v>
      </c>
      <c r="J830" s="12"/>
    </row>
    <row r="831" spans="1:10" ht="12.75">
      <c r="A831" s="12">
        <v>829</v>
      </c>
      <c r="J831" s="12"/>
    </row>
    <row r="832" spans="1:10" ht="12.75">
      <c r="A832" s="12">
        <v>830</v>
      </c>
      <c r="J832" s="12"/>
    </row>
    <row r="833" spans="1:10" ht="12.75">
      <c r="A833" s="12">
        <v>831</v>
      </c>
      <c r="J833" s="12"/>
    </row>
    <row r="834" spans="1:10" ht="12.75">
      <c r="A834" s="12">
        <v>832</v>
      </c>
      <c r="J834" s="12"/>
    </row>
    <row r="835" spans="1:10" ht="12.75">
      <c r="A835" s="12">
        <v>833</v>
      </c>
      <c r="J835" s="12"/>
    </row>
    <row r="836" spans="1:10" ht="12.75">
      <c r="A836" s="12">
        <v>834</v>
      </c>
      <c r="J836" s="12"/>
    </row>
    <row r="837" spans="1:10" ht="12.75">
      <c r="A837" s="12">
        <v>835</v>
      </c>
      <c r="J837" s="12"/>
    </row>
    <row r="838" spans="1:10" ht="12.75">
      <c r="A838" s="12">
        <v>836</v>
      </c>
      <c r="J838" s="12"/>
    </row>
    <row r="839" spans="1:10" ht="12.75">
      <c r="A839" s="12">
        <v>837</v>
      </c>
      <c r="J839" s="12"/>
    </row>
    <row r="840" spans="1:10" ht="12.75">
      <c r="A840" s="12">
        <v>838</v>
      </c>
      <c r="J840" s="12"/>
    </row>
    <row r="841" spans="1:10" ht="12.75">
      <c r="A841" s="12">
        <v>839</v>
      </c>
      <c r="J841" s="12"/>
    </row>
    <row r="842" spans="1:10" ht="12.75">
      <c r="A842" s="12">
        <v>840</v>
      </c>
      <c r="J842" s="12"/>
    </row>
    <row r="843" spans="1:10" ht="12.75">
      <c r="A843" s="12">
        <v>841</v>
      </c>
      <c r="J843" s="12"/>
    </row>
    <row r="844" spans="1:10" ht="12.75">
      <c r="A844" s="12">
        <v>842</v>
      </c>
      <c r="J844" s="12"/>
    </row>
    <row r="845" spans="1:10" ht="12.75">
      <c r="A845" s="12">
        <v>843</v>
      </c>
      <c r="J845" s="12"/>
    </row>
    <row r="846" spans="1:10" ht="12.75">
      <c r="A846" s="12">
        <v>844</v>
      </c>
      <c r="J846" s="12"/>
    </row>
    <row r="847" spans="1:10" ht="12.75">
      <c r="A847" s="12">
        <v>845</v>
      </c>
      <c r="J847" s="12"/>
    </row>
    <row r="848" spans="1:10" ht="12.75">
      <c r="A848" s="12">
        <v>846</v>
      </c>
      <c r="J848" s="12"/>
    </row>
    <row r="849" spans="1:10" ht="12.75">
      <c r="A849" s="12">
        <v>847</v>
      </c>
      <c r="J849" s="12"/>
    </row>
    <row r="850" spans="1:10" ht="12.75">
      <c r="A850" s="12">
        <v>848</v>
      </c>
      <c r="J850" s="12"/>
    </row>
    <row r="851" spans="1:10" ht="12.75">
      <c r="A851" s="12">
        <v>849</v>
      </c>
      <c r="J851" s="12"/>
    </row>
    <row r="852" spans="1:10" ht="12.75">
      <c r="A852" s="12">
        <v>850</v>
      </c>
      <c r="J852" s="12"/>
    </row>
    <row r="853" spans="1:10" ht="12.75">
      <c r="A853" s="12">
        <v>851</v>
      </c>
      <c r="J853" s="12"/>
    </row>
    <row r="854" spans="1:10" ht="12.75">
      <c r="A854" s="12">
        <v>852</v>
      </c>
      <c r="J854" s="12"/>
    </row>
    <row r="855" spans="1:10" ht="12.75">
      <c r="A855" s="12">
        <v>853</v>
      </c>
      <c r="J855" s="12"/>
    </row>
    <row r="856" spans="1:10" ht="12.75">
      <c r="A856" s="12">
        <v>854</v>
      </c>
      <c r="J856" s="12"/>
    </row>
    <row r="857" spans="1:10" ht="12.75">
      <c r="A857" s="12">
        <v>855</v>
      </c>
      <c r="J857" s="12"/>
    </row>
    <row r="858" spans="1:10" ht="12.75">
      <c r="A858" s="12">
        <v>856</v>
      </c>
      <c r="J858" s="12"/>
    </row>
    <row r="859" spans="1:10" ht="12.75">
      <c r="A859" s="12">
        <v>857</v>
      </c>
      <c r="J859" s="12"/>
    </row>
    <row r="860" spans="1:10" ht="12.75">
      <c r="A860" s="12">
        <v>858</v>
      </c>
      <c r="J860" s="12"/>
    </row>
    <row r="861" spans="1:10" ht="12.75">
      <c r="A861" s="12">
        <v>859</v>
      </c>
      <c r="J861" s="12"/>
    </row>
    <row r="862" spans="1:10" ht="12.75">
      <c r="A862" s="12">
        <v>860</v>
      </c>
      <c r="J862" s="12"/>
    </row>
    <row r="863" spans="1:10" ht="12.75">
      <c r="A863" s="12">
        <v>861</v>
      </c>
      <c r="J863" s="12"/>
    </row>
    <row r="864" spans="1:10" ht="12.75">
      <c r="A864" s="12">
        <v>862</v>
      </c>
      <c r="J864" s="12"/>
    </row>
    <row r="865" spans="1:10" ht="12.75">
      <c r="A865" s="12">
        <v>863</v>
      </c>
      <c r="J865" s="12"/>
    </row>
    <row r="866" spans="1:10" ht="12.75">
      <c r="A866" s="12">
        <v>864</v>
      </c>
      <c r="J866" s="12"/>
    </row>
    <row r="867" spans="1:10" ht="12.75">
      <c r="A867" s="12">
        <v>865</v>
      </c>
      <c r="J867" s="12"/>
    </row>
    <row r="868" spans="1:10" ht="12.75">
      <c r="A868" s="12">
        <v>866</v>
      </c>
      <c r="J868" s="12"/>
    </row>
    <row r="869" spans="1:10" ht="12.75">
      <c r="A869" s="12">
        <v>867</v>
      </c>
      <c r="B869" s="17"/>
      <c r="J869" s="12"/>
    </row>
    <row r="870" spans="1:10" ht="12.75">
      <c r="A870" s="12">
        <v>868</v>
      </c>
      <c r="B870" s="17"/>
      <c r="J870" s="12"/>
    </row>
    <row r="871" spans="1:10" ht="12.75">
      <c r="A871" s="12">
        <v>869</v>
      </c>
      <c r="B871" s="17"/>
      <c r="J871" s="12"/>
    </row>
    <row r="872" spans="1:10" ht="12.75">
      <c r="A872" s="12">
        <v>870</v>
      </c>
      <c r="J872" s="12"/>
    </row>
    <row r="873" spans="1:10" ht="12.75">
      <c r="A873" s="12">
        <v>871</v>
      </c>
      <c r="J873" s="12"/>
    </row>
    <row r="874" spans="1:10" ht="12.75">
      <c r="A874" s="12">
        <v>872</v>
      </c>
      <c r="J874" s="12"/>
    </row>
    <row r="875" spans="1:10" ht="12.75">
      <c r="A875" s="12">
        <v>873</v>
      </c>
      <c r="J875" s="12"/>
    </row>
    <row r="876" spans="1:10" ht="12.75">
      <c r="A876" s="12">
        <v>874</v>
      </c>
      <c r="J876" s="12"/>
    </row>
    <row r="877" spans="1:10" ht="12.75">
      <c r="A877" s="12">
        <v>875</v>
      </c>
      <c r="J877" s="12"/>
    </row>
    <row r="878" spans="1:10" ht="12.75">
      <c r="A878" s="12">
        <v>876</v>
      </c>
      <c r="J878" s="12"/>
    </row>
    <row r="879" ht="12.75">
      <c r="A879" s="12">
        <v>877</v>
      </c>
    </row>
    <row r="880" ht="12.75">
      <c r="A880" s="12">
        <v>878</v>
      </c>
    </row>
    <row r="881" ht="12.75">
      <c r="A881" s="12">
        <v>879</v>
      </c>
    </row>
    <row r="882" ht="12.75">
      <c r="A882" s="12">
        <v>880</v>
      </c>
    </row>
    <row r="883" ht="12.75">
      <c r="A883" s="12">
        <v>881</v>
      </c>
    </row>
    <row r="884" ht="12.75">
      <c r="A884" s="12">
        <v>882</v>
      </c>
    </row>
    <row r="885" ht="12.75">
      <c r="A885" s="12">
        <v>883</v>
      </c>
    </row>
    <row r="886" ht="12.75">
      <c r="A886" s="12">
        <v>884</v>
      </c>
    </row>
    <row r="887" ht="12.75">
      <c r="A887" s="12">
        <v>885</v>
      </c>
    </row>
    <row r="888" ht="12.75">
      <c r="A888" s="12">
        <v>886</v>
      </c>
    </row>
    <row r="889" ht="12.75">
      <c r="A889" s="12">
        <v>887</v>
      </c>
    </row>
    <row r="890" ht="12.75">
      <c r="A890" s="12">
        <v>888</v>
      </c>
    </row>
    <row r="891" ht="12.75">
      <c r="A891" s="12">
        <v>889</v>
      </c>
    </row>
    <row r="892" ht="12.75">
      <c r="A892" s="12">
        <v>890</v>
      </c>
    </row>
    <row r="893" ht="12.75">
      <c r="A893" s="12">
        <v>891</v>
      </c>
    </row>
    <row r="894" ht="12.75">
      <c r="A894" s="12">
        <v>892</v>
      </c>
    </row>
    <row r="895" ht="12.75">
      <c r="A895" s="12">
        <v>893</v>
      </c>
    </row>
    <row r="896" ht="12.75">
      <c r="A896" s="12">
        <v>894</v>
      </c>
    </row>
    <row r="897" ht="12.75">
      <c r="A897" s="12">
        <v>895</v>
      </c>
    </row>
    <row r="898" ht="12.75">
      <c r="A898" s="12">
        <v>896</v>
      </c>
    </row>
    <row r="899" ht="12.75">
      <c r="A899" s="12">
        <v>897</v>
      </c>
    </row>
    <row r="900" ht="12.75">
      <c r="A900" s="12">
        <v>898</v>
      </c>
    </row>
    <row r="901" ht="12.75">
      <c r="A901" s="12">
        <v>899</v>
      </c>
    </row>
    <row r="902" ht="12.75">
      <c r="A902" s="12">
        <v>900</v>
      </c>
    </row>
    <row r="903" ht="12.75">
      <c r="A903" s="12">
        <v>901</v>
      </c>
    </row>
    <row r="904" ht="12.75">
      <c r="A904" s="12">
        <v>902</v>
      </c>
    </row>
    <row r="905" ht="12.75">
      <c r="A905" s="12">
        <v>903</v>
      </c>
    </row>
    <row r="906" ht="12.75">
      <c r="A906" s="12">
        <v>904</v>
      </c>
    </row>
    <row r="907" ht="12.75">
      <c r="A907" s="12">
        <v>905</v>
      </c>
    </row>
    <row r="908" ht="12.75">
      <c r="A908" s="12">
        <v>906</v>
      </c>
    </row>
    <row r="909" ht="12.75">
      <c r="A909" s="12">
        <v>907</v>
      </c>
    </row>
    <row r="910" ht="12.75">
      <c r="A910" s="12">
        <v>908</v>
      </c>
    </row>
    <row r="911" ht="12.75">
      <c r="A911" s="12">
        <v>909</v>
      </c>
    </row>
    <row r="912" ht="12.75">
      <c r="A912" s="12">
        <v>910</v>
      </c>
    </row>
    <row r="913" ht="12.75">
      <c r="A913" s="12">
        <v>911</v>
      </c>
    </row>
    <row r="914" ht="12.75">
      <c r="A914" s="12">
        <v>912</v>
      </c>
    </row>
    <row r="915" ht="12.75">
      <c r="A915" s="12">
        <v>913</v>
      </c>
    </row>
    <row r="916" ht="12.75">
      <c r="A916" s="12">
        <v>914</v>
      </c>
    </row>
    <row r="917" ht="12.75">
      <c r="A917" s="12">
        <v>915</v>
      </c>
    </row>
    <row r="918" ht="12.75">
      <c r="A918" s="12">
        <v>916</v>
      </c>
    </row>
    <row r="919" ht="12.75">
      <c r="A919" s="12">
        <v>917</v>
      </c>
    </row>
    <row r="920" ht="12.75">
      <c r="A920" s="12">
        <v>918</v>
      </c>
    </row>
    <row r="921" ht="12.75">
      <c r="A921" s="12">
        <v>919</v>
      </c>
    </row>
    <row r="922" ht="12.75">
      <c r="A922" s="12">
        <v>920</v>
      </c>
    </row>
    <row r="923" ht="12.75">
      <c r="A923" s="12">
        <v>921</v>
      </c>
    </row>
    <row r="924" ht="12.75">
      <c r="A924" s="12">
        <v>922</v>
      </c>
    </row>
    <row r="925" ht="12.75">
      <c r="A925" s="12">
        <v>923</v>
      </c>
    </row>
    <row r="926" ht="12.75">
      <c r="A926" s="12">
        <v>924</v>
      </c>
    </row>
    <row r="927" ht="12.75">
      <c r="A927" s="12">
        <v>925</v>
      </c>
    </row>
    <row r="928" ht="12.75">
      <c r="A928" s="12">
        <v>926</v>
      </c>
    </row>
    <row r="929" ht="12.75">
      <c r="A929" s="12">
        <v>927</v>
      </c>
    </row>
    <row r="930" ht="12.75">
      <c r="A930" s="12">
        <v>928</v>
      </c>
    </row>
    <row r="931" ht="12.75">
      <c r="A931" s="12">
        <v>929</v>
      </c>
    </row>
    <row r="932" ht="12.75">
      <c r="A932" s="12">
        <v>930</v>
      </c>
    </row>
    <row r="933" ht="12.75">
      <c r="A933" s="12">
        <v>931</v>
      </c>
    </row>
    <row r="934" ht="12.75">
      <c r="A934" s="12">
        <v>932</v>
      </c>
    </row>
    <row r="935" ht="12.75">
      <c r="A935" s="12">
        <v>933</v>
      </c>
    </row>
    <row r="936" ht="12.75">
      <c r="A936" s="12">
        <v>934</v>
      </c>
    </row>
    <row r="937" ht="12.75">
      <c r="A937" s="12">
        <v>935</v>
      </c>
    </row>
    <row r="938" ht="12.75">
      <c r="A938" s="12">
        <v>936</v>
      </c>
    </row>
    <row r="939" ht="12.75">
      <c r="A939" s="12">
        <v>937</v>
      </c>
    </row>
    <row r="940" ht="12.75">
      <c r="A940" s="12">
        <v>938</v>
      </c>
    </row>
    <row r="941" ht="12.75">
      <c r="A941" s="12">
        <v>939</v>
      </c>
    </row>
    <row r="942" ht="12.75">
      <c r="A942" s="12">
        <v>940</v>
      </c>
    </row>
    <row r="943" ht="12.75">
      <c r="A943" s="12">
        <v>941</v>
      </c>
    </row>
    <row r="944" ht="12.75">
      <c r="A944" s="12">
        <v>942</v>
      </c>
    </row>
    <row r="945" ht="12.75">
      <c r="A945" s="12">
        <v>943</v>
      </c>
    </row>
    <row r="946" ht="12.75">
      <c r="A946" s="12">
        <v>944</v>
      </c>
    </row>
    <row r="947" ht="12.75">
      <c r="A947" s="12">
        <v>945</v>
      </c>
    </row>
    <row r="948" ht="12.75">
      <c r="A948" s="12">
        <v>946</v>
      </c>
    </row>
    <row r="949" ht="12.75">
      <c r="A949" s="12">
        <v>947</v>
      </c>
    </row>
    <row r="950" ht="12.75">
      <c r="A950" s="12">
        <v>948</v>
      </c>
    </row>
    <row r="951" ht="12.75">
      <c r="A951" s="12">
        <v>949</v>
      </c>
    </row>
    <row r="952" ht="12.75">
      <c r="A952" s="12">
        <v>950</v>
      </c>
    </row>
    <row r="953" ht="12.75">
      <c r="A953" s="12">
        <v>951</v>
      </c>
    </row>
    <row r="954" ht="12.75">
      <c r="A954" s="12">
        <v>952</v>
      </c>
    </row>
    <row r="955" ht="12.75">
      <c r="A955" s="12">
        <v>953</v>
      </c>
    </row>
    <row r="956" ht="12.75">
      <c r="A956" s="12">
        <v>954</v>
      </c>
    </row>
    <row r="957" ht="12.75">
      <c r="A957" s="12">
        <v>955</v>
      </c>
    </row>
    <row r="958" ht="12.75">
      <c r="A958" s="12">
        <v>956</v>
      </c>
    </row>
    <row r="959" ht="12.75">
      <c r="A959" s="12">
        <v>957</v>
      </c>
    </row>
    <row r="960" ht="12.75">
      <c r="A960" s="12">
        <v>958</v>
      </c>
    </row>
    <row r="961" ht="12.75">
      <c r="A961" s="12">
        <v>959</v>
      </c>
    </row>
    <row r="962" ht="12.75">
      <c r="A962" s="12">
        <v>960</v>
      </c>
    </row>
    <row r="963" ht="12.75">
      <c r="A963" s="12">
        <v>961</v>
      </c>
    </row>
    <row r="964" ht="12.75">
      <c r="A964" s="12">
        <v>962</v>
      </c>
    </row>
    <row r="965" ht="12.75">
      <c r="A965" s="12">
        <v>963</v>
      </c>
    </row>
    <row r="966" ht="12.75">
      <c r="A966" s="12">
        <v>964</v>
      </c>
    </row>
    <row r="967" ht="12.75">
      <c r="A967" s="12">
        <v>965</v>
      </c>
    </row>
    <row r="968" ht="12.75">
      <c r="A968" s="12">
        <v>966</v>
      </c>
    </row>
    <row r="969" ht="12.75">
      <c r="A969" s="12">
        <v>967</v>
      </c>
    </row>
    <row r="970" ht="12.75">
      <c r="A970" s="12">
        <v>968</v>
      </c>
    </row>
    <row r="971" ht="12.75">
      <c r="A971" s="12">
        <v>969</v>
      </c>
    </row>
    <row r="972" ht="12.75">
      <c r="A972" s="12">
        <v>970</v>
      </c>
    </row>
    <row r="973" ht="12.75">
      <c r="A973" s="12">
        <v>971</v>
      </c>
    </row>
    <row r="974" ht="12.75">
      <c r="A974" s="12">
        <v>972</v>
      </c>
    </row>
    <row r="975" ht="12.75">
      <c r="A975" s="12">
        <v>973</v>
      </c>
    </row>
    <row r="976" ht="12.75">
      <c r="A976" s="12">
        <v>974</v>
      </c>
    </row>
    <row r="977" ht="12.75">
      <c r="A977" s="12">
        <v>975</v>
      </c>
    </row>
    <row r="978" ht="12.75">
      <c r="A978" s="12">
        <v>976</v>
      </c>
    </row>
    <row r="979" ht="12.75">
      <c r="A979" s="12">
        <v>977</v>
      </c>
    </row>
    <row r="980" ht="12.75">
      <c r="A980" s="12">
        <v>978</v>
      </c>
    </row>
    <row r="981" ht="12.75">
      <c r="A981" s="12">
        <v>979</v>
      </c>
    </row>
    <row r="982" ht="12.75">
      <c r="A982" s="12">
        <v>980</v>
      </c>
    </row>
    <row r="983" ht="12.75">
      <c r="A983" s="12">
        <v>981</v>
      </c>
    </row>
    <row r="984" ht="12.75">
      <c r="A984" s="12">
        <v>982</v>
      </c>
    </row>
    <row r="985" ht="12.75">
      <c r="A985" s="12">
        <v>983</v>
      </c>
    </row>
    <row r="986" ht="12.75">
      <c r="A986" s="12">
        <v>984</v>
      </c>
    </row>
    <row r="987" ht="12.75">
      <c r="A987" s="12">
        <v>985</v>
      </c>
    </row>
    <row r="988" ht="12.75">
      <c r="A988" s="12">
        <v>986</v>
      </c>
    </row>
    <row r="989" ht="12.75">
      <c r="A989" s="12">
        <v>987</v>
      </c>
    </row>
    <row r="990" ht="12.75">
      <c r="A990" s="12">
        <v>988</v>
      </c>
    </row>
    <row r="991" ht="12.75">
      <c r="A991" s="12">
        <v>989</v>
      </c>
    </row>
    <row r="992" ht="12.75">
      <c r="A992" s="12">
        <v>990</v>
      </c>
    </row>
    <row r="993" ht="12.75">
      <c r="A993" s="12">
        <v>991</v>
      </c>
    </row>
    <row r="994" ht="12.75">
      <c r="A994" s="12">
        <v>992</v>
      </c>
    </row>
    <row r="995" ht="12.75">
      <c r="A995" s="12">
        <v>993</v>
      </c>
    </row>
    <row r="996" ht="12.75">
      <c r="A996" s="12">
        <v>994</v>
      </c>
    </row>
    <row r="997" ht="12.75">
      <c r="A997" s="12">
        <v>995</v>
      </c>
    </row>
    <row r="998" ht="12.75">
      <c r="A998" s="12">
        <v>996</v>
      </c>
    </row>
    <row r="999" ht="12.75">
      <c r="A999" s="12">
        <v>997</v>
      </c>
    </row>
    <row r="1000" ht="12.75">
      <c r="A1000" s="12">
        <v>998</v>
      </c>
    </row>
    <row r="1001" ht="12.75">
      <c r="A1001" s="12">
        <v>999</v>
      </c>
    </row>
    <row r="1002" ht="12.75">
      <c r="A1002" s="12">
        <v>1000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2"/>
  <sheetViews>
    <sheetView view="pageBreakPreview" zoomScaleNormal="60" zoomScaleSheetLayoutView="100" zoomScalePageLayoutView="0" workbookViewId="0" topLeftCell="A217">
      <selection activeCell="I229" sqref="I229"/>
    </sheetView>
  </sheetViews>
  <sheetFormatPr defaultColWidth="8.88671875" defaultRowHeight="15"/>
  <cols>
    <col min="1" max="1" width="4.21484375" style="1" customWidth="1"/>
    <col min="2" max="2" width="5.5546875" style="15" customWidth="1"/>
    <col min="3" max="3" width="16.88671875" style="1" customWidth="1"/>
    <col min="4" max="4" width="8.88671875" style="12" customWidth="1"/>
    <col min="5" max="5" width="7.5546875" style="16" customWidth="1"/>
    <col min="6" max="6" width="2.5546875" style="16" customWidth="1"/>
    <col min="7" max="7" width="3.88671875" style="12" customWidth="1"/>
    <col min="8" max="8" width="5.5546875" style="15" customWidth="1"/>
    <col min="9" max="9" width="17.21484375" style="1" customWidth="1"/>
    <col min="10" max="10" width="8.88671875" style="17" customWidth="1"/>
    <col min="11" max="11" width="7.5546875" style="16" customWidth="1"/>
    <col min="12" max="12" width="3.88671875" style="12" customWidth="1"/>
    <col min="13" max="16384" width="8.88671875" style="1" customWidth="1"/>
  </cols>
  <sheetData>
    <row r="1" spans="2:12" ht="12.75">
      <c r="B1" s="45" t="s">
        <v>266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2.75">
      <c r="A2" s="47" t="s">
        <v>267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s="2" customFormat="1" ht="12.75">
      <c r="B3" s="3" t="s">
        <v>4</v>
      </c>
      <c r="C3" s="2" t="s">
        <v>1</v>
      </c>
      <c r="D3" s="4" t="s">
        <v>2</v>
      </c>
      <c r="E3" s="5" t="s">
        <v>3</v>
      </c>
      <c r="F3" s="5"/>
      <c r="G3" s="6"/>
      <c r="H3" s="3" t="s">
        <v>4</v>
      </c>
      <c r="I3" s="2" t="s">
        <v>1</v>
      </c>
      <c r="J3" s="4" t="s">
        <v>2</v>
      </c>
      <c r="K3" s="5" t="s">
        <v>3</v>
      </c>
      <c r="L3" s="6"/>
    </row>
    <row r="4" spans="2:11" ht="12.75">
      <c r="B4" s="7" t="s">
        <v>27</v>
      </c>
      <c r="C4" s="8" t="s">
        <v>25</v>
      </c>
      <c r="D4" s="9" t="s">
        <v>18</v>
      </c>
      <c r="E4" s="1"/>
      <c r="F4" s="1"/>
      <c r="G4" s="1"/>
      <c r="H4" s="7" t="s">
        <v>27</v>
      </c>
      <c r="I4" s="8" t="s">
        <v>25</v>
      </c>
      <c r="J4" s="10" t="s">
        <v>19</v>
      </c>
      <c r="K4" s="11"/>
    </row>
    <row r="5" spans="1:12" s="27" customFormat="1" ht="12.75">
      <c r="A5" s="27">
        <v>1</v>
      </c>
      <c r="B5" s="34">
        <v>62</v>
      </c>
      <c r="C5" s="27" t="str">
        <f>VLOOKUP($B5,Declarations!$A$3:$C$1001,2,FALSE)</f>
        <v>Tianna Teisar</v>
      </c>
      <c r="D5" s="27" t="str">
        <f>VLOOKUP($B5,Declarations!$A$3:$C$1001,3,FALSE)</f>
        <v>Bridgend</v>
      </c>
      <c r="E5" s="33">
        <v>11.6</v>
      </c>
      <c r="F5" s="33"/>
      <c r="G5" s="27">
        <v>1</v>
      </c>
      <c r="H5" s="34">
        <v>150</v>
      </c>
      <c r="I5" s="27" t="str">
        <f>VLOOKUP($H5,Declarations!$A$3:$C$1001,2,FALSE)</f>
        <v>Sophia Reid Thomas</v>
      </c>
      <c r="J5" s="27" t="str">
        <f>VLOOKUP($H5,Declarations!$A$3:$C$1001,3,FALSE)</f>
        <v>Carm H</v>
      </c>
      <c r="K5" s="33">
        <v>12.1</v>
      </c>
      <c r="L5" s="34"/>
    </row>
    <row r="6" spans="1:12" s="27" customFormat="1" ht="12.75">
      <c r="A6" s="27">
        <v>2</v>
      </c>
      <c r="B6" s="34">
        <v>422</v>
      </c>
      <c r="C6" s="27" t="str">
        <f>VLOOKUP($B6,Declarations!$A$3:$C$1001,2,FALSE)</f>
        <v>Sophie O'Brien</v>
      </c>
      <c r="D6" s="27" t="str">
        <f>VLOOKUP($B6,Declarations!$A$3:$C$1001,3,FALSE)</f>
        <v>Swan H</v>
      </c>
      <c r="E6" s="33">
        <v>11.7</v>
      </c>
      <c r="F6" s="33"/>
      <c r="G6" s="27">
        <v>2</v>
      </c>
      <c r="H6" s="34">
        <v>421</v>
      </c>
      <c r="I6" s="27" t="str">
        <f>VLOOKUP($H6,Declarations!$A$3:$C$1001,2,FALSE)</f>
        <v>Elenya Beard</v>
      </c>
      <c r="J6" s="27" t="str">
        <f>VLOOKUP($H6,Declarations!$A$3:$C$1001,3,FALSE)</f>
        <v>Swan H</v>
      </c>
      <c r="K6" s="33">
        <v>12.1</v>
      </c>
      <c r="L6" s="34"/>
    </row>
    <row r="7" spans="1:12" s="27" customFormat="1" ht="12.75">
      <c r="A7" s="27">
        <v>3</v>
      </c>
      <c r="B7" s="34">
        <v>181</v>
      </c>
      <c r="C7" s="27" t="str">
        <f>VLOOKUP($B7,Declarations!$A$3:$C$1001,2,FALSE)</f>
        <v>Chloe Simmonite</v>
      </c>
      <c r="D7" s="27" t="str">
        <f>VLOOKUP($B7,Declarations!$A$3:$C$1001,3,FALSE)</f>
        <v>Llanelli</v>
      </c>
      <c r="E7" s="33">
        <v>11.9</v>
      </c>
      <c r="F7" s="33"/>
      <c r="G7" s="27">
        <v>3</v>
      </c>
      <c r="H7" s="34">
        <v>63</v>
      </c>
      <c r="I7" s="27" t="str">
        <f>VLOOKUP($H7,Declarations!$A$3:$C$1001,2,FALSE)</f>
        <v>Martha Herbert</v>
      </c>
      <c r="J7" s="27" t="str">
        <f>VLOOKUP($H7,Declarations!$A$3:$C$1001,3,FALSE)</f>
        <v>Bridgend</v>
      </c>
      <c r="K7" s="33">
        <v>12.3</v>
      </c>
      <c r="L7" s="34"/>
    </row>
    <row r="8" spans="1:12" s="27" customFormat="1" ht="12.75">
      <c r="A8" s="27">
        <v>4</v>
      </c>
      <c r="B8" s="34">
        <v>151</v>
      </c>
      <c r="C8" s="27" t="str">
        <f>VLOOKUP($B8,Declarations!$A$3:$C$1001,2,FALSE)</f>
        <v>Annabella Leahy</v>
      </c>
      <c r="D8" s="27" t="str">
        <f>VLOOKUP($B8,Declarations!$A$3:$C$1001,3,FALSE)</f>
        <v>Carm H</v>
      </c>
      <c r="E8" s="33">
        <v>12.3</v>
      </c>
      <c r="F8" s="33"/>
      <c r="G8" s="27">
        <v>4</v>
      </c>
      <c r="H8" s="34">
        <v>183</v>
      </c>
      <c r="I8" s="27" t="str">
        <f>VLOOKUP($H8,Declarations!$A$3:$C$1001,2,FALSE)</f>
        <v>Ffion Williams</v>
      </c>
      <c r="J8" s="27" t="str">
        <f>VLOOKUP($H8,Declarations!$A$3:$C$1001,3,FALSE)</f>
        <v>Llanelli</v>
      </c>
      <c r="K8" s="33">
        <v>12.4</v>
      </c>
      <c r="L8" s="34"/>
    </row>
    <row r="9" spans="1:12" s="27" customFormat="1" ht="12.75">
      <c r="A9" s="27">
        <v>5</v>
      </c>
      <c r="B9" s="34">
        <v>351</v>
      </c>
      <c r="C9" s="27" t="str">
        <f>VLOOKUP($B9,Declarations!$A$3:$C$1001,2,FALSE)</f>
        <v>Megan Cole</v>
      </c>
      <c r="D9" s="27" t="str">
        <f>VLOOKUP($B9,Declarations!$A$3:$C$1001,3,FALSE)</f>
        <v>Pembs H</v>
      </c>
      <c r="E9" s="33">
        <v>12.3</v>
      </c>
      <c r="F9" s="33"/>
      <c r="G9" s="27">
        <v>5</v>
      </c>
      <c r="H9" s="34">
        <v>359</v>
      </c>
      <c r="I9" s="27" t="str">
        <f>VLOOKUP($H9,Declarations!$A$3:$C$1001,2,FALSE)</f>
        <v>Lleucu Lloyd</v>
      </c>
      <c r="J9" s="27" t="str">
        <f>VLOOKUP($H9,Declarations!$A$3:$C$1001,3,FALSE)</f>
        <v>Pembs H</v>
      </c>
      <c r="K9" s="33">
        <v>12.5</v>
      </c>
      <c r="L9" s="34"/>
    </row>
    <row r="10" spans="2:12" s="19" customFormat="1" ht="12.75">
      <c r="B10" s="20"/>
      <c r="E10" s="21"/>
      <c r="F10" s="21"/>
      <c r="H10" s="20"/>
      <c r="K10" s="21"/>
      <c r="L10" s="20"/>
    </row>
    <row r="11" spans="2:12" s="19" customFormat="1" ht="12.75">
      <c r="B11" s="9" t="s">
        <v>27</v>
      </c>
      <c r="C11" s="10" t="s">
        <v>25</v>
      </c>
      <c r="D11" s="9" t="s">
        <v>20</v>
      </c>
      <c r="H11" s="9" t="s">
        <v>27</v>
      </c>
      <c r="I11" s="10" t="s">
        <v>499</v>
      </c>
      <c r="J11" s="10" t="s">
        <v>18</v>
      </c>
      <c r="K11" s="21"/>
      <c r="L11" s="20"/>
    </row>
    <row r="12" spans="1:12" s="27" customFormat="1" ht="12.75">
      <c r="A12" s="27">
        <v>1</v>
      </c>
      <c r="B12" s="34">
        <v>182</v>
      </c>
      <c r="C12" s="27" t="str">
        <f>VLOOKUP($B12,Declarations!$A$3:$C$1001,2,FALSE)</f>
        <v>Courtney Trown</v>
      </c>
      <c r="D12" s="27" t="str">
        <f>VLOOKUP($B12,Declarations!$A$3:$C$1001,3,FALSE)</f>
        <v>Llanelli</v>
      </c>
      <c r="E12" s="33">
        <v>12.1</v>
      </c>
      <c r="F12" s="33"/>
      <c r="G12" s="27">
        <v>1</v>
      </c>
      <c r="H12" s="34">
        <v>62</v>
      </c>
      <c r="I12" s="27" t="str">
        <f>VLOOKUP($H12,Declarations!$A$3:$C$1001,2,FALSE)</f>
        <v>Tianna Teisar</v>
      </c>
      <c r="J12" s="27" t="str">
        <f>VLOOKUP($H12,Declarations!$A$3:$C$1001,3,FALSE)</f>
        <v>Bridgend</v>
      </c>
      <c r="K12" s="33">
        <v>23.2</v>
      </c>
      <c r="L12" s="34"/>
    </row>
    <row r="13" spans="1:12" s="27" customFormat="1" ht="12.75">
      <c r="A13" s="27">
        <v>2</v>
      </c>
      <c r="B13" s="34">
        <v>423</v>
      </c>
      <c r="C13" s="27" t="str">
        <f>VLOOKUP($B13,Declarations!$A$3:$C$1001,2,FALSE)</f>
        <v>Sarah Lyons</v>
      </c>
      <c r="D13" s="27" t="str">
        <f>VLOOKUP($B13,Declarations!$A$3:$C$1001,3,FALSE)</f>
        <v>Swan H</v>
      </c>
      <c r="E13" s="33">
        <v>12.5</v>
      </c>
      <c r="F13" s="33"/>
      <c r="G13" s="27">
        <v>2</v>
      </c>
      <c r="H13" s="34">
        <v>182</v>
      </c>
      <c r="I13" s="27" t="str">
        <f>VLOOKUP($H13,Declarations!$A$3:$C$1001,2,FALSE)</f>
        <v>Courtney Trown</v>
      </c>
      <c r="J13" s="27" t="str">
        <f>VLOOKUP($H13,Declarations!$A$3:$C$1001,3,FALSE)</f>
        <v>Llanelli</v>
      </c>
      <c r="K13" s="33">
        <v>24.2</v>
      </c>
      <c r="L13" s="34"/>
    </row>
    <row r="14" spans="1:12" s="27" customFormat="1" ht="12.75">
      <c r="A14" s="27">
        <v>3</v>
      </c>
      <c r="B14" s="34">
        <v>152</v>
      </c>
      <c r="C14" s="27" t="str">
        <f>VLOOKUP($B14,Declarations!$A$3:$C$1001,2,FALSE)</f>
        <v>Hanna Evans</v>
      </c>
      <c r="D14" s="27" t="str">
        <f>VLOOKUP($B14,Declarations!$A$3:$C$1001,3,FALSE)</f>
        <v>Carm H</v>
      </c>
      <c r="E14" s="33">
        <v>12.6</v>
      </c>
      <c r="F14" s="33"/>
      <c r="G14" s="27">
        <v>3</v>
      </c>
      <c r="H14" s="34">
        <v>150</v>
      </c>
      <c r="I14" s="27" t="str">
        <f>VLOOKUP($H14,Declarations!$A$3:$C$1001,2,FALSE)</f>
        <v>Sophia Reid Thomas</v>
      </c>
      <c r="J14" s="27" t="str">
        <f>VLOOKUP($H14,Declarations!$A$3:$C$1001,3,FALSE)</f>
        <v>Carm H</v>
      </c>
      <c r="K14" s="33">
        <v>24.4</v>
      </c>
      <c r="L14" s="34"/>
    </row>
    <row r="15" spans="1:12" s="27" customFormat="1" ht="12.75">
      <c r="A15" s="27">
        <v>4</v>
      </c>
      <c r="B15" s="34">
        <v>358</v>
      </c>
      <c r="C15" s="27" t="str">
        <f>VLOOKUP($B15,Declarations!$A$3:$C$1001,2,FALSE)</f>
        <v>Holly John</v>
      </c>
      <c r="D15" s="27" t="str">
        <f>VLOOKUP($B15,Declarations!$A$3:$C$1001,3,FALSE)</f>
        <v>Pembs H</v>
      </c>
      <c r="E15" s="33">
        <v>14.2</v>
      </c>
      <c r="F15" s="33"/>
      <c r="G15" s="27">
        <v>4</v>
      </c>
      <c r="H15" s="34">
        <v>426</v>
      </c>
      <c r="I15" s="27" t="str">
        <f>VLOOKUP($H15,Declarations!$A$3:$C$1001,2,FALSE)</f>
        <v>Melissa Davies</v>
      </c>
      <c r="J15" s="27" t="str">
        <f>VLOOKUP($H15,Declarations!$A$3:$C$1001,3,FALSE)</f>
        <v>Swan H</v>
      </c>
      <c r="K15" s="33">
        <v>24.7</v>
      </c>
      <c r="L15" s="34"/>
    </row>
    <row r="16" spans="2:12" s="27" customFormat="1" ht="12.75">
      <c r="B16" s="34"/>
      <c r="E16" s="33"/>
      <c r="F16" s="33"/>
      <c r="G16" s="27">
        <v>5</v>
      </c>
      <c r="H16" s="34">
        <v>360</v>
      </c>
      <c r="I16" s="27" t="str">
        <f>VLOOKUP($H16,Declarations!$A$3:$C$1001,2,FALSE)</f>
        <v>Lucy Wintle</v>
      </c>
      <c r="J16" s="27" t="str">
        <f>VLOOKUP($H16,Declarations!$A$3:$C$1001,3,FALSE)</f>
        <v>Pembs H</v>
      </c>
      <c r="K16" s="33">
        <v>25.6</v>
      </c>
      <c r="L16" s="34"/>
    </row>
    <row r="17" spans="2:12" s="19" customFormat="1" ht="12.75">
      <c r="B17" s="20"/>
      <c r="E17" s="21"/>
      <c r="F17" s="21"/>
      <c r="H17" s="20"/>
      <c r="K17" s="21"/>
      <c r="L17" s="20"/>
    </row>
    <row r="18" spans="2:12" s="19" customFormat="1" ht="12.75">
      <c r="B18" s="9" t="s">
        <v>27</v>
      </c>
      <c r="C18" s="10" t="s">
        <v>499</v>
      </c>
      <c r="D18" s="9" t="s">
        <v>19</v>
      </c>
      <c r="E18" s="21"/>
      <c r="F18" s="21"/>
      <c r="G18" s="20"/>
      <c r="H18" s="9" t="s">
        <v>27</v>
      </c>
      <c r="I18" s="10" t="s">
        <v>499</v>
      </c>
      <c r="J18" s="9" t="s">
        <v>20</v>
      </c>
      <c r="K18" s="21"/>
      <c r="L18" s="20"/>
    </row>
    <row r="19" spans="1:12" s="27" customFormat="1" ht="12.75">
      <c r="A19" s="27">
        <v>1</v>
      </c>
      <c r="B19" s="34">
        <v>422</v>
      </c>
      <c r="C19" s="27" t="str">
        <f>VLOOKUP($B19,Declarations!$A$3:$C$1001,2,FALSE)</f>
        <v>Sophie O'Brien</v>
      </c>
      <c r="D19" s="27" t="str">
        <f>VLOOKUP($B19,Declarations!$A$3:$C$1001,3,FALSE)</f>
        <v>Swan H</v>
      </c>
      <c r="E19" s="33">
        <v>23.9</v>
      </c>
      <c r="F19" s="33"/>
      <c r="G19" s="27">
        <v>1</v>
      </c>
      <c r="H19" s="34">
        <v>423</v>
      </c>
      <c r="I19" s="27" t="str">
        <f>VLOOKUP($H19,Declarations!$A$3:$C$1001,2,FALSE)</f>
        <v>Sarah Lyons</v>
      </c>
      <c r="J19" s="27" t="str">
        <f>VLOOKUP($H19,Declarations!$A$3:$C$1001,3,FALSE)</f>
        <v>Swan H</v>
      </c>
      <c r="K19" s="33">
        <v>24.3</v>
      </c>
      <c r="L19" s="34"/>
    </row>
    <row r="20" spans="1:12" s="27" customFormat="1" ht="12.75">
      <c r="A20" s="27">
        <v>2</v>
      </c>
      <c r="B20" s="34">
        <v>184</v>
      </c>
      <c r="C20" s="27" t="str">
        <f>VLOOKUP($B20,Declarations!$A$3:$C$1001,2,FALSE)</f>
        <v>Hannah Carpenter</v>
      </c>
      <c r="D20" s="27" t="str">
        <f>VLOOKUP($B20,Declarations!$A$3:$C$1001,3,FALSE)</f>
        <v>Llanelli</v>
      </c>
      <c r="E20" s="33">
        <v>24.6</v>
      </c>
      <c r="F20" s="33"/>
      <c r="G20" s="27">
        <v>2</v>
      </c>
      <c r="H20" s="34">
        <v>63</v>
      </c>
      <c r="I20" s="27" t="str">
        <f>VLOOKUP($H20,Declarations!$A$3:$C$1001,2,FALSE)</f>
        <v>Martha Herbert</v>
      </c>
      <c r="J20" s="27" t="str">
        <f>VLOOKUP($H20,Declarations!$A$3:$C$1001,3,FALSE)</f>
        <v>Bridgend</v>
      </c>
      <c r="K20" s="33">
        <v>24.5</v>
      </c>
      <c r="L20" s="34"/>
    </row>
    <row r="21" spans="1:12" s="27" customFormat="1" ht="12.75">
      <c r="A21" s="27">
        <v>3</v>
      </c>
      <c r="B21" s="34">
        <v>153</v>
      </c>
      <c r="C21" s="27" t="str">
        <f>VLOOKUP($B21,Declarations!$A$3:$C$1001,2,FALSE)</f>
        <v>Jessica Lee</v>
      </c>
      <c r="D21" s="27" t="str">
        <f>VLOOKUP($B21,Declarations!$A$3:$C$1001,3,FALSE)</f>
        <v>Carm H</v>
      </c>
      <c r="E21" s="33">
        <v>25</v>
      </c>
      <c r="F21" s="33"/>
      <c r="G21" s="27">
        <v>3</v>
      </c>
      <c r="H21" s="34">
        <v>181</v>
      </c>
      <c r="I21" s="27" t="str">
        <f>VLOOKUP($H21,Declarations!$A$3:$C$1001,2,FALSE)</f>
        <v>Chloe Simmonite</v>
      </c>
      <c r="J21" s="27" t="str">
        <f>VLOOKUP($H21,Declarations!$A$3:$C$1001,3,FALSE)</f>
        <v>Llanelli</v>
      </c>
      <c r="K21" s="33">
        <v>25</v>
      </c>
      <c r="L21" s="34"/>
    </row>
    <row r="22" spans="1:12" s="27" customFormat="1" ht="12.75">
      <c r="A22" s="27">
        <v>4</v>
      </c>
      <c r="B22" s="34">
        <v>356</v>
      </c>
      <c r="C22" s="27" t="str">
        <f>VLOOKUP($B22,Declarations!$A$3:$C$1001,2,FALSE)</f>
        <v>Yasmin Haigh</v>
      </c>
      <c r="D22" s="27" t="str">
        <f>VLOOKUP($B22,Declarations!$A$3:$C$1001,3,FALSE)</f>
        <v>Pembs H</v>
      </c>
      <c r="E22" s="33">
        <v>26.9</v>
      </c>
      <c r="F22" s="33"/>
      <c r="G22" s="27">
        <v>4</v>
      </c>
      <c r="H22" s="34">
        <v>152</v>
      </c>
      <c r="I22" s="27" t="str">
        <f>VLOOKUP($H22,Declarations!$A$3:$C$1001,2,FALSE)</f>
        <v>Hanna Evans</v>
      </c>
      <c r="J22" s="27" t="str">
        <f>VLOOKUP($H22,Declarations!$A$3:$C$1001,3,FALSE)</f>
        <v>Carm H</v>
      </c>
      <c r="K22" s="33">
        <v>25.7</v>
      </c>
      <c r="L22" s="34"/>
    </row>
    <row r="23" spans="1:12" s="27" customFormat="1" ht="12.75">
      <c r="A23" s="27">
        <v>5</v>
      </c>
      <c r="B23" s="34">
        <v>258</v>
      </c>
      <c r="C23" s="27" t="str">
        <f>VLOOKUP($B23,Declarations!$A$3:$C$1001,2,FALSE)</f>
        <v>Sali Watkins</v>
      </c>
      <c r="D23" s="27" t="str">
        <f>VLOOKUP($B23,Declarations!$A$3:$C$1001,3,FALSE)</f>
        <v>Neath</v>
      </c>
      <c r="E23" s="33">
        <v>27.2</v>
      </c>
      <c r="F23" s="33"/>
      <c r="G23" s="27">
        <v>5</v>
      </c>
      <c r="H23" s="34">
        <v>357</v>
      </c>
      <c r="I23" s="27" t="str">
        <f>VLOOKUP($H23,Declarations!$A$3:$C$1001,2,FALSE)</f>
        <v>Maddy James</v>
      </c>
      <c r="J23" s="27" t="str">
        <f>VLOOKUP($H23,Declarations!$A$3:$C$1001,3,FALSE)</f>
        <v>Pembs H</v>
      </c>
      <c r="K23" s="33">
        <v>26.1</v>
      </c>
      <c r="L23" s="34"/>
    </row>
    <row r="24" spans="2:12" s="19" customFormat="1" ht="12.75">
      <c r="B24" s="20"/>
      <c r="E24" s="21"/>
      <c r="F24" s="21"/>
      <c r="H24" s="20"/>
      <c r="K24" s="21"/>
      <c r="L24" s="20"/>
    </row>
    <row r="25" spans="2:12" s="19" customFormat="1" ht="12.75">
      <c r="B25" s="7" t="s">
        <v>27</v>
      </c>
      <c r="C25" s="22" t="s">
        <v>5</v>
      </c>
      <c r="D25" s="9"/>
      <c r="E25" s="21"/>
      <c r="F25" s="21"/>
      <c r="G25" s="20"/>
      <c r="H25" s="7" t="s">
        <v>27</v>
      </c>
      <c r="I25" s="22" t="s">
        <v>500</v>
      </c>
      <c r="J25" s="9"/>
      <c r="K25" s="21"/>
      <c r="L25" s="20"/>
    </row>
    <row r="26" spans="1:12" s="27" customFormat="1" ht="12.75">
      <c r="A26" s="27">
        <v>1</v>
      </c>
      <c r="B26" s="34">
        <v>185</v>
      </c>
      <c r="C26" s="27" t="str">
        <f>VLOOKUP($B26,Declarations!$A$3:$C$1001,2,FALSE)</f>
        <v>Bethan Davies</v>
      </c>
      <c r="D26" s="27" t="str">
        <f>VLOOKUP($B26,Declarations!$A$3:$C$1001,3,FALSE)</f>
        <v>Llanelli</v>
      </c>
      <c r="E26" s="33" t="s">
        <v>485</v>
      </c>
      <c r="F26" s="33"/>
      <c r="G26" s="27">
        <v>1</v>
      </c>
      <c r="H26" s="34">
        <v>426</v>
      </c>
      <c r="I26" s="27" t="str">
        <f>VLOOKUP($H26,Declarations!$A$3:$C$1001,2,FALSE)</f>
        <v>Melissa Davies</v>
      </c>
      <c r="J26" s="27" t="str">
        <f>VLOOKUP($H26,Declarations!$A$3:$C$1001,3,FALSE)</f>
        <v>Swan H</v>
      </c>
      <c r="K26" s="33">
        <v>62.7</v>
      </c>
      <c r="L26" s="34"/>
    </row>
    <row r="27" spans="1:12" s="27" customFormat="1" ht="12.75">
      <c r="A27" s="27">
        <v>2</v>
      </c>
      <c r="B27" s="34">
        <v>360</v>
      </c>
      <c r="C27" s="27" t="str">
        <f>VLOOKUP($B27,Declarations!$A$3:$C$1001,2,FALSE)</f>
        <v>Lucy Wintle</v>
      </c>
      <c r="D27" s="27" t="str">
        <f>VLOOKUP($B27,Declarations!$A$3:$C$1001,3,FALSE)</f>
        <v>Pembs H</v>
      </c>
      <c r="E27" s="33" t="s">
        <v>486</v>
      </c>
      <c r="F27" s="33"/>
      <c r="H27" s="34">
        <v>423</v>
      </c>
      <c r="I27" s="27" t="str">
        <f>VLOOKUP($H27,Declarations!$A$3:$C$1001,2,FALSE)</f>
        <v>Sarah Lyons</v>
      </c>
      <c r="J27" s="27" t="str">
        <f>VLOOKUP($H27,Declarations!$A$3:$C$1001,3,FALSE)</f>
        <v>Swan H</v>
      </c>
      <c r="K27" s="33"/>
      <c r="L27" s="34"/>
    </row>
    <row r="28" spans="1:12" s="27" customFormat="1" ht="12.75">
      <c r="A28" s="27">
        <v>3</v>
      </c>
      <c r="B28" s="34">
        <v>154</v>
      </c>
      <c r="C28" s="27" t="str">
        <f>VLOOKUP($B28,Declarations!$A$3:$C$1001,2,FALSE)</f>
        <v>Seren Davies</v>
      </c>
      <c r="D28" s="27" t="str">
        <f>VLOOKUP($B28,Declarations!$A$3:$C$1001,3,FALSE)</f>
        <v>Carm H</v>
      </c>
      <c r="E28" s="33" t="s">
        <v>487</v>
      </c>
      <c r="F28" s="33"/>
      <c r="H28" s="34">
        <v>422</v>
      </c>
      <c r="I28" s="27" t="str">
        <f>VLOOKUP($H28,Declarations!$A$3:$C$1001,2,FALSE)</f>
        <v>Sophie O'Brien</v>
      </c>
      <c r="J28" s="27" t="str">
        <f>VLOOKUP($H28,Declarations!$A$3:$C$1001,3,FALSE)</f>
        <v>Swan H</v>
      </c>
      <c r="K28" s="33"/>
      <c r="L28" s="34"/>
    </row>
    <row r="29" spans="1:12" s="27" customFormat="1" ht="12.75">
      <c r="A29" s="27">
        <v>4</v>
      </c>
      <c r="B29" s="34">
        <v>357</v>
      </c>
      <c r="C29" s="27" t="str">
        <f>VLOOKUP($B29,Declarations!$A$3:$C$1001,2,FALSE)</f>
        <v>Maddy James</v>
      </c>
      <c r="D29" s="27" t="str">
        <f>VLOOKUP($B29,Declarations!$A$3:$C$1001,3,FALSE)</f>
        <v>Pembs H</v>
      </c>
      <c r="E29" s="33" t="s">
        <v>488</v>
      </c>
      <c r="F29" s="33"/>
      <c r="H29" s="34">
        <v>421</v>
      </c>
      <c r="I29" s="27" t="str">
        <f>VLOOKUP($H29,Declarations!$A$3:$C$1001,2,FALSE)</f>
        <v>Elenya Beard</v>
      </c>
      <c r="J29" s="27" t="str">
        <f>VLOOKUP($H29,Declarations!$A$3:$C$1001,3,FALSE)</f>
        <v>Swan H</v>
      </c>
      <c r="K29" s="33"/>
      <c r="L29" s="34"/>
    </row>
    <row r="30" spans="1:12" s="27" customFormat="1" ht="12.75">
      <c r="A30" s="27">
        <v>5</v>
      </c>
      <c r="B30" s="34">
        <v>425</v>
      </c>
      <c r="C30" s="27" t="str">
        <f>VLOOKUP($B30,Declarations!$A$3:$C$1001,2,FALSE)</f>
        <v>Mai Davies</v>
      </c>
      <c r="D30" s="27" t="str">
        <f>VLOOKUP($B30,Declarations!$A$3:$C$1001,3,FALSE)</f>
        <v>Swan H</v>
      </c>
      <c r="E30" s="33" t="s">
        <v>489</v>
      </c>
      <c r="F30" s="33"/>
      <c r="H30" s="34"/>
      <c r="K30" s="33"/>
      <c r="L30" s="34"/>
    </row>
    <row r="31" spans="1:12" s="27" customFormat="1" ht="12.75">
      <c r="A31" s="27">
        <v>6</v>
      </c>
      <c r="B31" s="34">
        <v>353</v>
      </c>
      <c r="C31" s="27" t="str">
        <f>VLOOKUP($B31,Declarations!$A$3:$C$1001,2,FALSE)</f>
        <v>Grace Griffiths</v>
      </c>
      <c r="D31" s="27" t="str">
        <f>VLOOKUP($B31,Declarations!$A$3:$C$1001,3,FALSE)</f>
        <v>Pembs H</v>
      </c>
      <c r="E31" s="33" t="s">
        <v>490</v>
      </c>
      <c r="F31" s="33"/>
      <c r="G31" s="27">
        <v>2</v>
      </c>
      <c r="H31" s="34">
        <v>181</v>
      </c>
      <c r="I31" s="27" t="str">
        <f>VLOOKUP($H31,Declarations!$A$3:$C$1001,2,FALSE)</f>
        <v>Chloe Simmonite</v>
      </c>
      <c r="J31" s="27" t="str">
        <f>VLOOKUP($H31,Declarations!$A$3:$C$1001,3,FALSE)</f>
        <v>Llanelli</v>
      </c>
      <c r="K31" s="33">
        <v>63.4</v>
      </c>
      <c r="L31" s="34"/>
    </row>
    <row r="32" spans="1:12" s="27" customFormat="1" ht="12.75">
      <c r="A32" s="27">
        <v>7</v>
      </c>
      <c r="B32" s="34">
        <v>426</v>
      </c>
      <c r="C32" s="27" t="str">
        <f>VLOOKUP($B32,Declarations!$A$3:$C$1001,2,FALSE)</f>
        <v>Melissa Davies</v>
      </c>
      <c r="D32" s="27" t="str">
        <f>VLOOKUP($B32,Declarations!$A$3:$C$1001,3,FALSE)</f>
        <v>Swan H</v>
      </c>
      <c r="E32" s="33" t="s">
        <v>491</v>
      </c>
      <c r="F32" s="33"/>
      <c r="H32" s="34">
        <v>182</v>
      </c>
      <c r="I32" s="27" t="str">
        <f>VLOOKUP($H32,Declarations!$A$3:$C$1001,2,FALSE)</f>
        <v>Courtney Trown</v>
      </c>
      <c r="J32" s="27" t="str">
        <f>VLOOKUP($H32,Declarations!$A$3:$C$1001,3,FALSE)</f>
        <v>Llanelli</v>
      </c>
      <c r="K32" s="33"/>
      <c r="L32" s="34"/>
    </row>
    <row r="33" spans="2:12" s="27" customFormat="1" ht="12.75">
      <c r="B33" s="34"/>
      <c r="E33" s="33"/>
      <c r="F33" s="33"/>
      <c r="H33" s="34">
        <v>183</v>
      </c>
      <c r="I33" s="27" t="str">
        <f>VLOOKUP($H33,Declarations!$A$3:$C$1001,2,FALSE)</f>
        <v>Ffion Williams</v>
      </c>
      <c r="J33" s="27" t="str">
        <f>VLOOKUP($H33,Declarations!$A$3:$C$1001,3,FALSE)</f>
        <v>Llanelli</v>
      </c>
      <c r="K33" s="33"/>
      <c r="L33" s="34"/>
    </row>
    <row r="34" spans="1:12" s="27" customFormat="1" ht="12.75">
      <c r="A34" s="19"/>
      <c r="B34" s="7" t="s">
        <v>27</v>
      </c>
      <c r="C34" s="22" t="s">
        <v>7</v>
      </c>
      <c r="D34" s="9"/>
      <c r="E34" s="21"/>
      <c r="F34" s="33"/>
      <c r="H34" s="34">
        <v>184</v>
      </c>
      <c r="I34" s="27" t="str">
        <f>VLOOKUP($H34,Declarations!$A$3:$C$1001,2,FALSE)</f>
        <v>Hannah Carpenter</v>
      </c>
      <c r="J34" s="27" t="str">
        <f>VLOOKUP($H34,Declarations!$A$3:$C$1001,3,FALSE)</f>
        <v>Llanelli</v>
      </c>
      <c r="K34" s="33"/>
      <c r="L34" s="34"/>
    </row>
    <row r="35" spans="1:12" s="27" customFormat="1" ht="12.75">
      <c r="A35" s="27">
        <v>1</v>
      </c>
      <c r="B35" s="34">
        <v>62</v>
      </c>
      <c r="C35" s="27" t="str">
        <f>VLOOKUP($B35,Declarations!$A$3:$C$1001,2,FALSE)</f>
        <v>Tianna Teisar</v>
      </c>
      <c r="D35" s="27" t="str">
        <f>VLOOKUP($B35,Declarations!$A$3:$C$1001,3,FALSE)</f>
        <v>Bridgend</v>
      </c>
      <c r="E35" s="33" t="s">
        <v>303</v>
      </c>
      <c r="F35" s="33"/>
      <c r="H35" s="34"/>
      <c r="K35" s="33"/>
      <c r="L35" s="34"/>
    </row>
    <row r="36" spans="1:12" s="27" customFormat="1" ht="12.75">
      <c r="A36" s="27">
        <v>2</v>
      </c>
      <c r="B36" s="34">
        <v>421</v>
      </c>
      <c r="C36" s="27" t="str">
        <f>VLOOKUP($B36,Declarations!$A$3:$C$1001,2,FALSE)</f>
        <v>Elenya Beard</v>
      </c>
      <c r="D36" s="27" t="str">
        <f>VLOOKUP($B36,Declarations!$A$3:$C$1001,3,FALSE)</f>
        <v>Swan H</v>
      </c>
      <c r="E36" s="33" t="s">
        <v>300</v>
      </c>
      <c r="F36" s="33"/>
      <c r="G36" s="27">
        <v>3</v>
      </c>
      <c r="H36" s="34">
        <v>151</v>
      </c>
      <c r="I36" s="27" t="str">
        <f>VLOOKUP($H36,Declarations!$A$3:$C$1001,2,FALSE)</f>
        <v>Annabella Leahy</v>
      </c>
      <c r="J36" s="27" t="str">
        <f>VLOOKUP($H36,Declarations!$A$3:$C$1001,3,FALSE)</f>
        <v>Carm H</v>
      </c>
      <c r="K36" s="33">
        <v>66</v>
      </c>
      <c r="L36" s="34"/>
    </row>
    <row r="37" spans="1:12" s="27" customFormat="1" ht="12.75">
      <c r="A37" s="27">
        <v>3</v>
      </c>
      <c r="B37" s="34">
        <v>153</v>
      </c>
      <c r="C37" s="27" t="str">
        <f>VLOOKUP($B37,Declarations!$A$3:$C$1001,2,FALSE)</f>
        <v>Jessica Lee</v>
      </c>
      <c r="D37" s="27" t="str">
        <f>VLOOKUP($B37,Declarations!$A$3:$C$1001,3,FALSE)</f>
        <v>Carm H</v>
      </c>
      <c r="E37" s="33" t="s">
        <v>297</v>
      </c>
      <c r="F37" s="33"/>
      <c r="H37" s="34">
        <v>152</v>
      </c>
      <c r="I37" s="27" t="str">
        <f>VLOOKUP($H37,Declarations!$A$3:$C$1001,2,FALSE)</f>
        <v>Hanna Evans</v>
      </c>
      <c r="J37" s="27" t="str">
        <f>VLOOKUP($H37,Declarations!$A$3:$C$1001,3,FALSE)</f>
        <v>Carm H</v>
      </c>
      <c r="K37" s="33"/>
      <c r="L37" s="34"/>
    </row>
    <row r="38" spans="1:12" s="27" customFormat="1" ht="12.75">
      <c r="A38" s="27">
        <v>4</v>
      </c>
      <c r="B38" s="34">
        <v>183</v>
      </c>
      <c r="C38" s="27" t="str">
        <f>VLOOKUP($B38,Declarations!$A$3:$C$1001,2,FALSE)</f>
        <v>Ffion Williams</v>
      </c>
      <c r="D38" s="27" t="str">
        <f>VLOOKUP($B38,Declarations!$A$3:$C$1001,3,FALSE)</f>
        <v>Llanelli</v>
      </c>
      <c r="E38" s="33" t="s">
        <v>307</v>
      </c>
      <c r="F38" s="33"/>
      <c r="H38" s="34">
        <v>153</v>
      </c>
      <c r="I38" s="27" t="str">
        <f>VLOOKUP($H38,Declarations!$A$3:$C$1001,2,FALSE)</f>
        <v>Jessica Lee</v>
      </c>
      <c r="J38" s="27" t="str">
        <f>VLOOKUP($H38,Declarations!$A$3:$C$1001,3,FALSE)</f>
        <v>Carm H</v>
      </c>
      <c r="K38" s="33"/>
      <c r="L38" s="34"/>
    </row>
    <row r="39" spans="1:12" s="27" customFormat="1" ht="12.75">
      <c r="A39" s="27">
        <v>5</v>
      </c>
      <c r="B39" s="34">
        <v>181</v>
      </c>
      <c r="C39" s="27" t="str">
        <f>VLOOKUP($B39,Declarations!$A$3:$C$1001,2,FALSE)</f>
        <v>Chloe Simmonite</v>
      </c>
      <c r="D39" s="27" t="str">
        <f>VLOOKUP($B39,Declarations!$A$3:$C$1001,3,FALSE)</f>
        <v>Llanelli</v>
      </c>
      <c r="E39" s="33" t="s">
        <v>304</v>
      </c>
      <c r="F39" s="33"/>
      <c r="H39" s="34">
        <v>154</v>
      </c>
      <c r="I39" s="27" t="str">
        <f>VLOOKUP($H39,Declarations!$A$3:$C$1001,2,FALSE)</f>
        <v>Seren Davies</v>
      </c>
      <c r="J39" s="27" t="str">
        <f>VLOOKUP($H39,Declarations!$A$3:$C$1001,3,FALSE)</f>
        <v>Carm H</v>
      </c>
      <c r="K39" s="33"/>
      <c r="L39" s="34"/>
    </row>
    <row r="40" spans="1:12" s="27" customFormat="1" ht="12.75">
      <c r="A40" s="27">
        <v>6</v>
      </c>
      <c r="B40" s="34">
        <v>63</v>
      </c>
      <c r="C40" s="27" t="str">
        <f>VLOOKUP($B40,Declarations!$A$3:$C$1001,2,FALSE)</f>
        <v>Martha Herbert</v>
      </c>
      <c r="D40" s="27" t="str">
        <f>VLOOKUP($B40,Declarations!$A$3:$C$1001,3,FALSE)</f>
        <v>Bridgend</v>
      </c>
      <c r="E40" s="33" t="s">
        <v>305</v>
      </c>
      <c r="F40" s="33"/>
      <c r="H40" s="34"/>
      <c r="K40" s="33"/>
      <c r="L40" s="34"/>
    </row>
    <row r="41" spans="1:12" s="27" customFormat="1" ht="12.75">
      <c r="A41" s="27">
        <v>7</v>
      </c>
      <c r="B41" s="34">
        <v>184</v>
      </c>
      <c r="C41" s="27" t="str">
        <f>VLOOKUP($B41,Declarations!$A$3:$C$1001,2,FALSE)</f>
        <v>Hannah Carpenter</v>
      </c>
      <c r="D41" s="27" t="str">
        <f>VLOOKUP($B41,Declarations!$A$3:$C$1001,3,FALSE)</f>
        <v>Llanelli</v>
      </c>
      <c r="E41" s="33" t="s">
        <v>296</v>
      </c>
      <c r="F41" s="33"/>
      <c r="G41" s="27">
        <v>4</v>
      </c>
      <c r="H41" s="34">
        <v>351</v>
      </c>
      <c r="I41" s="27" t="str">
        <f>VLOOKUP($H41,Declarations!$A$3:$C$1001,2,FALSE)</f>
        <v>Megan Cole</v>
      </c>
      <c r="J41" s="27" t="str">
        <f>VLOOKUP($H41,Declarations!$A$3:$C$1001,3,FALSE)</f>
        <v>Pembs H</v>
      </c>
      <c r="K41" s="33">
        <v>67</v>
      </c>
      <c r="L41" s="34"/>
    </row>
    <row r="42" spans="1:12" s="27" customFormat="1" ht="12.75">
      <c r="A42" s="27">
        <v>8</v>
      </c>
      <c r="B42" s="34">
        <v>151</v>
      </c>
      <c r="C42" s="27" t="str">
        <f>VLOOKUP($B42,Declarations!$A$3:$C$1001,2,FALSE)</f>
        <v>Annabella Leahy</v>
      </c>
      <c r="D42" s="27" t="str">
        <f>VLOOKUP($B42,Declarations!$A$3:$C$1001,3,FALSE)</f>
        <v>Carm H</v>
      </c>
      <c r="E42" s="33" t="s">
        <v>295</v>
      </c>
      <c r="F42" s="33"/>
      <c r="H42" s="34">
        <v>357</v>
      </c>
      <c r="I42" s="27" t="str">
        <f>VLOOKUP($H42,Declarations!$A$3:$C$1001,2,FALSE)</f>
        <v>Maddy James</v>
      </c>
      <c r="J42" s="27" t="str">
        <f>VLOOKUP($H42,Declarations!$A$3:$C$1001,3,FALSE)</f>
        <v>Pembs H</v>
      </c>
      <c r="K42" s="33"/>
      <c r="L42" s="34"/>
    </row>
    <row r="43" spans="1:12" s="27" customFormat="1" ht="12.75">
      <c r="A43" s="27">
        <v>9</v>
      </c>
      <c r="B43" s="34">
        <v>152</v>
      </c>
      <c r="C43" s="27" t="str">
        <f>VLOOKUP($B43,Declarations!$A$3:$C$1001,2,FALSE)</f>
        <v>Hanna Evans</v>
      </c>
      <c r="D43" s="27" t="str">
        <f>VLOOKUP($B43,Declarations!$A$3:$C$1001,3,FALSE)</f>
        <v>Carm H</v>
      </c>
      <c r="E43" s="33" t="s">
        <v>302</v>
      </c>
      <c r="F43" s="33"/>
      <c r="H43" s="34">
        <v>359</v>
      </c>
      <c r="I43" s="27" t="str">
        <f>VLOOKUP($H43,Declarations!$A$3:$C$1001,2,FALSE)</f>
        <v>Lleucu Lloyd</v>
      </c>
      <c r="J43" s="27" t="str">
        <f>VLOOKUP($H43,Declarations!$A$3:$C$1001,3,FALSE)</f>
        <v>Pembs H</v>
      </c>
      <c r="K43" s="33"/>
      <c r="L43" s="34"/>
    </row>
    <row r="44" spans="1:12" s="27" customFormat="1" ht="12.75">
      <c r="A44" s="27">
        <v>10</v>
      </c>
      <c r="B44" s="34">
        <v>422</v>
      </c>
      <c r="C44" s="27" t="str">
        <f>VLOOKUP($B44,Declarations!$A$3:$C$1001,2,FALSE)</f>
        <v>Sophie O'Brien</v>
      </c>
      <c r="D44" s="27" t="str">
        <f>VLOOKUP($B44,Declarations!$A$3:$C$1001,3,FALSE)</f>
        <v>Swan H</v>
      </c>
      <c r="E44" s="33" t="s">
        <v>302</v>
      </c>
      <c r="F44" s="33"/>
      <c r="H44" s="34">
        <v>360</v>
      </c>
      <c r="I44" s="27" t="str">
        <f>VLOOKUP($H44,Declarations!$A$3:$C$1001,2,FALSE)</f>
        <v>Lucy Wintle</v>
      </c>
      <c r="J44" s="27" t="str">
        <f>VLOOKUP($H44,Declarations!$A$3:$C$1001,3,FALSE)</f>
        <v>Pembs H</v>
      </c>
      <c r="K44" s="33"/>
      <c r="L44" s="34"/>
    </row>
    <row r="45" spans="1:12" s="27" customFormat="1" ht="12.75">
      <c r="A45" s="27">
        <v>11</v>
      </c>
      <c r="B45" s="34">
        <v>359</v>
      </c>
      <c r="C45" s="27" t="str">
        <f>VLOOKUP($B45,Declarations!$A$3:$C$1001,2,FALSE)</f>
        <v>Lleucu Lloyd</v>
      </c>
      <c r="D45" s="27" t="str">
        <f>VLOOKUP($B45,Declarations!$A$3:$C$1001,3,FALSE)</f>
        <v>Pembs H</v>
      </c>
      <c r="E45" s="33" t="s">
        <v>308</v>
      </c>
      <c r="F45" s="33"/>
      <c r="H45" s="34"/>
      <c r="K45" s="33"/>
      <c r="L45" s="34"/>
    </row>
    <row r="46" spans="1:12" s="27" customFormat="1" ht="12.75">
      <c r="A46" s="27">
        <v>12</v>
      </c>
      <c r="B46" s="34">
        <v>352</v>
      </c>
      <c r="C46" s="27" t="str">
        <f>VLOOKUP($B46,Declarations!$A$3:$C$1001,2,FALSE)</f>
        <v>Storm Gibson</v>
      </c>
      <c r="D46" s="27" t="str">
        <f>VLOOKUP($B46,Declarations!$A$3:$C$1001,3,FALSE)</f>
        <v>Pembs H</v>
      </c>
      <c r="E46" s="33" t="s">
        <v>309</v>
      </c>
      <c r="F46" s="33"/>
      <c r="G46" s="27">
        <v>5</v>
      </c>
      <c r="H46" s="34">
        <v>358</v>
      </c>
      <c r="I46" s="27" t="str">
        <f>VLOOKUP($H46,Declarations!$A$3:$C$1001,2,FALSE)</f>
        <v>Holly John</v>
      </c>
      <c r="J46" s="27" t="str">
        <f>VLOOKUP($H46,Declarations!$A$3:$C$1001,3,FALSE)</f>
        <v>Pembs H</v>
      </c>
      <c r="K46" s="33">
        <v>70.3</v>
      </c>
      <c r="L46" s="34"/>
    </row>
    <row r="47" spans="1:12" s="27" customFormat="1" ht="12.75">
      <c r="A47" s="27">
        <v>13</v>
      </c>
      <c r="B47" s="34">
        <v>351</v>
      </c>
      <c r="C47" s="27" t="str">
        <f>VLOOKUP($B47,Declarations!$A$3:$C$1001,2,FALSE)</f>
        <v>Megan Cole</v>
      </c>
      <c r="D47" s="27" t="str">
        <f>VLOOKUP($B47,Declarations!$A$3:$C$1001,3,FALSE)</f>
        <v>Pembs H</v>
      </c>
      <c r="E47" s="33" t="s">
        <v>294</v>
      </c>
      <c r="F47" s="33"/>
      <c r="H47" s="34">
        <v>353</v>
      </c>
      <c r="I47" s="27" t="str">
        <f>VLOOKUP($H47,Declarations!$A$3:$C$1001,2,FALSE)</f>
        <v>Grace Griffiths</v>
      </c>
      <c r="J47" s="27" t="str">
        <f>VLOOKUP($H47,Declarations!$A$3:$C$1001,3,FALSE)</f>
        <v>Pembs H</v>
      </c>
      <c r="K47" s="33" t="s">
        <v>550</v>
      </c>
      <c r="L47" s="34"/>
    </row>
    <row r="48" spans="1:12" s="27" customFormat="1" ht="12.75">
      <c r="A48" s="27">
        <v>14</v>
      </c>
      <c r="B48" s="34">
        <v>425</v>
      </c>
      <c r="C48" s="27" t="str">
        <f>VLOOKUP($B48,Declarations!$A$3:$C$1001,2,FALSE)</f>
        <v>Mai Davies</v>
      </c>
      <c r="D48" s="27" t="str">
        <f>VLOOKUP($B48,Declarations!$A$3:$C$1001,3,FALSE)</f>
        <v>Swan H</v>
      </c>
      <c r="E48" s="33" t="s">
        <v>293</v>
      </c>
      <c r="F48" s="33"/>
      <c r="H48" s="34">
        <v>352</v>
      </c>
      <c r="I48" s="27" t="str">
        <f>VLOOKUP($H48,Declarations!$A$3:$C$1001,2,FALSE)</f>
        <v>Storm Gibson</v>
      </c>
      <c r="J48" s="27" t="str">
        <f>VLOOKUP($H48,Declarations!$A$3:$C$1001,3,FALSE)</f>
        <v>Pembs H</v>
      </c>
      <c r="K48" s="33"/>
      <c r="L48" s="34"/>
    </row>
    <row r="49" spans="1:12" s="27" customFormat="1" ht="12.75">
      <c r="A49" s="27">
        <v>15</v>
      </c>
      <c r="B49" s="34">
        <v>258</v>
      </c>
      <c r="C49" s="27" t="str">
        <f>VLOOKUP($B49,Declarations!$A$3:$C$1001,2,FALSE)</f>
        <v>Sali Watkins</v>
      </c>
      <c r="D49" s="27" t="str">
        <f>VLOOKUP($B49,Declarations!$A$3:$C$1001,3,FALSE)</f>
        <v>Neath</v>
      </c>
      <c r="E49" s="33" t="s">
        <v>306</v>
      </c>
      <c r="F49" s="33"/>
      <c r="H49" s="34">
        <v>356</v>
      </c>
      <c r="I49" s="27" t="str">
        <f>VLOOKUP($H49,Declarations!$A$3:$C$1001,2,FALSE)</f>
        <v>Yasmin Haigh</v>
      </c>
      <c r="J49" s="27" t="str">
        <f>VLOOKUP($H49,Declarations!$A$3:$C$1001,3,FALSE)</f>
        <v>Pembs H</v>
      </c>
      <c r="K49" s="33"/>
      <c r="L49" s="34"/>
    </row>
    <row r="50" spans="2:12" s="9" customFormat="1" ht="12.75">
      <c r="B50" s="23"/>
      <c r="D50" s="24"/>
      <c r="E50" s="25"/>
      <c r="F50" s="25"/>
      <c r="G50" s="26"/>
      <c r="H50" s="23"/>
      <c r="J50" s="24"/>
      <c r="K50" s="25"/>
      <c r="L50" s="26"/>
    </row>
    <row r="51" spans="2:12" s="19" customFormat="1" ht="12.75">
      <c r="B51" s="7" t="s">
        <v>27</v>
      </c>
      <c r="C51" s="22" t="s">
        <v>10</v>
      </c>
      <c r="D51" s="9" t="s">
        <v>280</v>
      </c>
      <c r="E51" s="21"/>
      <c r="F51" s="21"/>
      <c r="H51" s="7" t="s">
        <v>27</v>
      </c>
      <c r="I51" s="22" t="s">
        <v>6</v>
      </c>
      <c r="J51" s="9" t="s">
        <v>268</v>
      </c>
      <c r="K51" s="21"/>
      <c r="L51" s="20"/>
    </row>
    <row r="52" spans="1:12" s="27" customFormat="1" ht="12.75">
      <c r="A52" s="27">
        <v>1</v>
      </c>
      <c r="B52" s="34">
        <v>351</v>
      </c>
      <c r="C52" s="27" t="str">
        <f>VLOOKUP($B52,Declarations!$A$3:$C$1001,2,FALSE)</f>
        <v>Megan Cole</v>
      </c>
      <c r="D52" s="27" t="str">
        <f>VLOOKUP($B52,Declarations!$A$3:$C$1001,3,FALSE)</f>
        <v>Pembs H</v>
      </c>
      <c r="E52" s="33" t="s">
        <v>285</v>
      </c>
      <c r="F52" s="33"/>
      <c r="G52" s="27">
        <v>1</v>
      </c>
      <c r="H52" s="34">
        <v>156</v>
      </c>
      <c r="I52" s="27" t="str">
        <f>VLOOKUP($H52,Declarations!$A$3:$C$1001,2,FALSE)</f>
        <v>Cordeila Walker</v>
      </c>
      <c r="J52" s="27" t="str">
        <f>VLOOKUP($H52,Declarations!$A$3:$C$1001,3,FALSE)</f>
        <v>Carm H</v>
      </c>
      <c r="K52" s="33" t="s">
        <v>271</v>
      </c>
      <c r="L52" s="34"/>
    </row>
    <row r="53" spans="1:12" s="27" customFormat="1" ht="12.75">
      <c r="A53" s="27">
        <v>2</v>
      </c>
      <c r="B53" s="34">
        <v>156</v>
      </c>
      <c r="C53" s="27" t="str">
        <f>VLOOKUP($B53,Declarations!$A$3:$C$1001,2,FALSE)</f>
        <v>Cordeila Walker</v>
      </c>
      <c r="D53" s="27" t="str">
        <f>VLOOKUP($B53,Declarations!$A$3:$C$1001,3,FALSE)</f>
        <v>Carm H</v>
      </c>
      <c r="E53" s="33" t="s">
        <v>290</v>
      </c>
      <c r="F53" s="33"/>
      <c r="G53" s="27">
        <v>2</v>
      </c>
      <c r="H53" s="34">
        <v>186</v>
      </c>
      <c r="I53" s="27" t="str">
        <f>VLOOKUP($H53,Declarations!$A$3:$C$1001,2,FALSE)</f>
        <v>Isla Melrose</v>
      </c>
      <c r="J53" s="27" t="str">
        <f>VLOOKUP($H53,Declarations!$A$3:$C$1001,3,FALSE)</f>
        <v>Llanelli</v>
      </c>
      <c r="K53" s="33" t="s">
        <v>272</v>
      </c>
      <c r="L53" s="34"/>
    </row>
    <row r="54" spans="1:12" s="27" customFormat="1" ht="12.75">
      <c r="A54" s="27">
        <v>3</v>
      </c>
      <c r="B54" s="34">
        <v>421</v>
      </c>
      <c r="C54" s="27" t="str">
        <f>VLOOKUP($B54,Declarations!$A$3:$C$1001,2,FALSE)</f>
        <v>Elenya Beard</v>
      </c>
      <c r="D54" s="27" t="str">
        <f>VLOOKUP($B54,Declarations!$A$3:$C$1001,3,FALSE)</f>
        <v>Swan H</v>
      </c>
      <c r="E54" s="33" t="s">
        <v>291</v>
      </c>
      <c r="F54" s="33"/>
      <c r="G54" s="27">
        <v>3</v>
      </c>
      <c r="H54" s="34">
        <v>154</v>
      </c>
      <c r="I54" s="27" t="str">
        <f>VLOOKUP($H54,Declarations!$A$3:$C$1001,2,FALSE)</f>
        <v>Seren Davies</v>
      </c>
      <c r="J54" s="27" t="str">
        <f>VLOOKUP($H54,Declarations!$A$3:$C$1001,3,FALSE)</f>
        <v>Carm H</v>
      </c>
      <c r="K54" s="33" t="s">
        <v>269</v>
      </c>
      <c r="L54" s="34"/>
    </row>
    <row r="55" spans="1:12" s="27" customFormat="1" ht="12.75">
      <c r="A55" s="27">
        <v>4</v>
      </c>
      <c r="B55" s="34">
        <v>360</v>
      </c>
      <c r="C55" s="27" t="str">
        <f>VLOOKUP($B55,Declarations!$A$3:$C$1001,2,FALSE)</f>
        <v>Lucy Wintle</v>
      </c>
      <c r="D55" s="27" t="str">
        <f>VLOOKUP($B55,Declarations!$A$3:$C$1001,3,FALSE)</f>
        <v>Pembs H</v>
      </c>
      <c r="E55" s="33" t="s">
        <v>286</v>
      </c>
      <c r="F55" s="33"/>
      <c r="G55" s="27">
        <v>4</v>
      </c>
      <c r="H55" s="34">
        <v>423</v>
      </c>
      <c r="I55" s="27" t="str">
        <f>VLOOKUP($H55,Declarations!$A$3:$C$1001,2,FALSE)</f>
        <v>Sarah Lyons</v>
      </c>
      <c r="J55" s="27" t="str">
        <f>VLOOKUP($H55,Declarations!$A$3:$C$1001,3,FALSE)</f>
        <v>Swan H</v>
      </c>
      <c r="K55" s="33" t="s">
        <v>279</v>
      </c>
      <c r="L55" s="34"/>
    </row>
    <row r="56" spans="1:12" s="27" customFormat="1" ht="12.75">
      <c r="A56" s="27">
        <v>5</v>
      </c>
      <c r="B56" s="34">
        <v>424</v>
      </c>
      <c r="C56" s="27" t="str">
        <f>VLOOKUP($B56,Declarations!$A$3:$C$1001,2,FALSE)</f>
        <v>Ellie Bond</v>
      </c>
      <c r="D56" s="27" t="str">
        <f>VLOOKUP($B56,Declarations!$A$3:$C$1001,3,FALSE)</f>
        <v>Swan H</v>
      </c>
      <c r="E56" s="33" t="s">
        <v>288</v>
      </c>
      <c r="F56" s="33"/>
      <c r="G56" s="27">
        <v>5</v>
      </c>
      <c r="H56" s="34">
        <v>357</v>
      </c>
      <c r="I56" s="27" t="str">
        <f>VLOOKUP($H56,Declarations!$A$3:$C$1001,2,FALSE)</f>
        <v>Maddy James</v>
      </c>
      <c r="J56" s="27" t="str">
        <f>VLOOKUP($H56,Declarations!$A$3:$C$1001,3,FALSE)</f>
        <v>Pembs H</v>
      </c>
      <c r="K56" s="33" t="s">
        <v>278</v>
      </c>
      <c r="L56" s="34"/>
    </row>
    <row r="57" spans="1:12" s="27" customFormat="1" ht="12.75">
      <c r="A57" s="27">
        <v>6</v>
      </c>
      <c r="B57" s="34">
        <v>187</v>
      </c>
      <c r="C57" s="27" t="str">
        <f>VLOOKUP($B57,Declarations!$A$3:$C$1001,2,FALSE)</f>
        <v>Kenzie Davies</v>
      </c>
      <c r="D57" s="27" t="str">
        <f>VLOOKUP($B57,Declarations!$A$3:$C$1001,3,FALSE)</f>
        <v>Llanelli</v>
      </c>
      <c r="E57" s="33" t="s">
        <v>282</v>
      </c>
      <c r="F57" s="33"/>
      <c r="G57" s="27">
        <v>6</v>
      </c>
      <c r="H57" s="34">
        <v>187</v>
      </c>
      <c r="I57" s="27" t="str">
        <f>VLOOKUP($H57,Declarations!$A$3:$C$1001,2,FALSE)</f>
        <v>Kenzie Davies</v>
      </c>
      <c r="J57" s="27" t="str">
        <f>VLOOKUP($H57,Declarations!$A$3:$C$1001,3,FALSE)</f>
        <v>Llanelli</v>
      </c>
      <c r="K57" s="33" t="s">
        <v>273</v>
      </c>
      <c r="L57" s="34"/>
    </row>
    <row r="58" spans="1:12" s="27" customFormat="1" ht="12.75">
      <c r="A58" s="27">
        <v>7</v>
      </c>
      <c r="B58" s="34">
        <v>186</v>
      </c>
      <c r="C58" s="27" t="str">
        <f>VLOOKUP($B58,Declarations!$A$3:$C$1001,2,FALSE)</f>
        <v>Isla Melrose</v>
      </c>
      <c r="D58" s="27" t="str">
        <f>VLOOKUP($B58,Declarations!$A$3:$C$1001,3,FALSE)</f>
        <v>Llanelli</v>
      </c>
      <c r="E58" s="33" t="s">
        <v>281</v>
      </c>
      <c r="F58" s="33"/>
      <c r="G58" s="27">
        <v>7</v>
      </c>
      <c r="H58" s="34">
        <v>61</v>
      </c>
      <c r="I58" s="27" t="str">
        <f>VLOOKUP($H58,Declarations!$A$3:$C$1001,2,FALSE)</f>
        <v>Gemma Price</v>
      </c>
      <c r="J58" s="27" t="str">
        <f>VLOOKUP($H58,Declarations!$A$3:$C$1001,3,FALSE)</f>
        <v>Bridgend</v>
      </c>
      <c r="K58" s="33" t="s">
        <v>277</v>
      </c>
      <c r="L58" s="34"/>
    </row>
    <row r="59" spans="1:12" s="27" customFormat="1" ht="12.75">
      <c r="A59" s="27">
        <v>8</v>
      </c>
      <c r="B59" s="34">
        <v>354</v>
      </c>
      <c r="C59" s="27" t="str">
        <f>VLOOKUP($B59,Declarations!$A$3:$C$1001,2,FALSE)</f>
        <v>Elen Hill</v>
      </c>
      <c r="D59" s="27" t="str">
        <f>VLOOKUP($B59,Declarations!$A$3:$C$1001,3,FALSE)</f>
        <v>Pembs H</v>
      </c>
      <c r="E59" s="33" t="s">
        <v>284</v>
      </c>
      <c r="F59" s="33"/>
      <c r="G59" s="27">
        <v>8</v>
      </c>
      <c r="H59" s="34">
        <v>425</v>
      </c>
      <c r="I59" s="27" t="str">
        <f>VLOOKUP($H59,Declarations!$A$3:$C$1001,2,FALSE)</f>
        <v>Mai Davies</v>
      </c>
      <c r="J59" s="27" t="str">
        <f>VLOOKUP($H59,Declarations!$A$3:$C$1001,3,FALSE)</f>
        <v>Swan H</v>
      </c>
      <c r="K59" s="33" t="s">
        <v>274</v>
      </c>
      <c r="L59" s="34"/>
    </row>
    <row r="60" spans="1:12" s="27" customFormat="1" ht="12.75">
      <c r="A60" s="27">
        <v>9</v>
      </c>
      <c r="B60" s="34">
        <v>182</v>
      </c>
      <c r="C60" s="27" t="str">
        <f>VLOOKUP($B60,Declarations!$A$3:$C$1001,2,FALSE)</f>
        <v>Courtney Trown</v>
      </c>
      <c r="D60" s="27" t="str">
        <f>VLOOKUP($B60,Declarations!$A$3:$C$1001,3,FALSE)</f>
        <v>Llanelli</v>
      </c>
      <c r="E60" s="33" t="s">
        <v>283</v>
      </c>
      <c r="F60" s="33"/>
      <c r="G60" s="27">
        <v>9</v>
      </c>
      <c r="H60" s="34">
        <v>359</v>
      </c>
      <c r="I60" s="27" t="str">
        <f>VLOOKUP($H60,Declarations!$A$3:$C$1001,2,FALSE)</f>
        <v>Lleucu Lloyd</v>
      </c>
      <c r="J60" s="27" t="str">
        <f>VLOOKUP($H60,Declarations!$A$3:$C$1001,3,FALSE)</f>
        <v>Pembs H</v>
      </c>
      <c r="K60" s="33" t="s">
        <v>276</v>
      </c>
      <c r="L60" s="34"/>
    </row>
    <row r="61" spans="1:12" s="27" customFormat="1" ht="12.75">
      <c r="A61" s="27">
        <v>10</v>
      </c>
      <c r="B61" s="34">
        <v>426</v>
      </c>
      <c r="C61" s="27" t="str">
        <f>VLOOKUP($B61,Declarations!$A$3:$C$1001,2,FALSE)</f>
        <v>Melissa Davies</v>
      </c>
      <c r="D61" s="27" t="str">
        <f>VLOOKUP($B61,Declarations!$A$3:$C$1001,3,FALSE)</f>
        <v>Swan H</v>
      </c>
      <c r="E61" s="33" t="s">
        <v>292</v>
      </c>
      <c r="F61" s="33"/>
      <c r="G61" s="27">
        <v>10</v>
      </c>
      <c r="H61" s="34">
        <v>424</v>
      </c>
      <c r="I61" s="27" t="str">
        <f>VLOOKUP($H61,Declarations!$A$3:$C$1001,2,FALSE)</f>
        <v>Ellie Bond</v>
      </c>
      <c r="J61" s="27" t="str">
        <f>VLOOKUP($H61,Declarations!$A$3:$C$1001,3,FALSE)</f>
        <v>Swan H</v>
      </c>
      <c r="K61" s="33" t="s">
        <v>275</v>
      </c>
      <c r="L61" s="34"/>
    </row>
    <row r="62" spans="1:12" s="27" customFormat="1" ht="12.75">
      <c r="A62" s="27">
        <v>11</v>
      </c>
      <c r="B62" s="34">
        <v>61</v>
      </c>
      <c r="C62" s="27" t="str">
        <f>VLOOKUP($B62,Declarations!$A$3:$C$1001,2,FALSE)</f>
        <v>Gemma Price</v>
      </c>
      <c r="D62" s="27" t="str">
        <f>VLOOKUP($B62,Declarations!$A$3:$C$1001,3,FALSE)</f>
        <v>Bridgend</v>
      </c>
      <c r="E62" s="33" t="s">
        <v>287</v>
      </c>
      <c r="F62" s="33"/>
      <c r="H62" s="34"/>
      <c r="K62" s="33"/>
      <c r="L62" s="34"/>
    </row>
    <row r="63" spans="1:12" s="27" customFormat="1" ht="12.75">
      <c r="A63" s="28"/>
      <c r="B63" s="29"/>
      <c r="C63" s="28"/>
      <c r="D63" s="30"/>
      <c r="E63" s="31"/>
      <c r="F63" s="33"/>
      <c r="H63" s="34"/>
      <c r="K63" s="33"/>
      <c r="L63" s="34"/>
    </row>
    <row r="64" spans="2:12" s="19" customFormat="1" ht="12.75">
      <c r="B64" s="9" t="s">
        <v>21</v>
      </c>
      <c r="C64" s="10" t="s">
        <v>23</v>
      </c>
      <c r="D64" s="9" t="s">
        <v>18</v>
      </c>
      <c r="H64" s="9"/>
      <c r="I64" s="10"/>
      <c r="J64" s="10"/>
      <c r="K64" s="21"/>
      <c r="L64" s="20"/>
    </row>
    <row r="65" spans="1:12" s="27" customFormat="1" ht="12.75">
      <c r="A65" s="27">
        <v>1</v>
      </c>
      <c r="B65" s="34">
        <v>401</v>
      </c>
      <c r="C65" s="27" t="str">
        <f>VLOOKUP($B65,Declarations!$A$3:$C$1001,2,FALSE)</f>
        <v>Emily Collins</v>
      </c>
      <c r="D65" s="27" t="str">
        <f>VLOOKUP($B65,Declarations!$A$3:$C$1001,3,FALSE)</f>
        <v>Swan H</v>
      </c>
      <c r="E65" s="33">
        <v>12.2</v>
      </c>
      <c r="F65" s="33"/>
      <c r="H65" s="34"/>
      <c r="K65" s="33"/>
      <c r="L65" s="34"/>
    </row>
    <row r="66" spans="1:12" s="27" customFormat="1" ht="12.75">
      <c r="A66" s="27">
        <v>2</v>
      </c>
      <c r="B66" s="34">
        <v>370</v>
      </c>
      <c r="C66" s="27" t="str">
        <f>VLOOKUP($B66,Declarations!$A$3:$C$1001,2,FALSE)</f>
        <v>Phoebe Noot</v>
      </c>
      <c r="D66" s="27" t="str">
        <f>VLOOKUP($B66,Declarations!$A$3:$C$1001,3,FALSE)</f>
        <v>Pembs H</v>
      </c>
      <c r="E66" s="33">
        <v>12.4</v>
      </c>
      <c r="F66" s="33"/>
      <c r="H66" s="34"/>
      <c r="K66" s="33"/>
      <c r="L66" s="34"/>
    </row>
    <row r="67" spans="1:12" s="27" customFormat="1" ht="12.75">
      <c r="A67" s="27">
        <v>3</v>
      </c>
      <c r="B67" s="34">
        <v>373</v>
      </c>
      <c r="C67" s="27" t="str">
        <f>VLOOKUP($B67,Declarations!$A$3:$C$1001,2,FALSE)</f>
        <v>Ella Wintle</v>
      </c>
      <c r="D67" s="27" t="str">
        <f>VLOOKUP($B67,Declarations!$A$3:$C$1001,3,FALSE)</f>
        <v>Pembs H</v>
      </c>
      <c r="E67" s="33">
        <v>13.3</v>
      </c>
      <c r="F67" s="33"/>
      <c r="H67" s="34"/>
      <c r="K67" s="33"/>
      <c r="L67" s="34"/>
    </row>
    <row r="68" spans="1:12" s="27" customFormat="1" ht="12.75">
      <c r="A68" s="27">
        <v>4</v>
      </c>
      <c r="B68" s="34">
        <v>367</v>
      </c>
      <c r="C68" s="27" t="str">
        <f>VLOOKUP($B68,Declarations!$A$3:$C$1001,2,FALSE)</f>
        <v>Seren James</v>
      </c>
      <c r="D68" s="27" t="str">
        <f>VLOOKUP($B68,Declarations!$A$3:$C$1001,3,FALSE)</f>
        <v>Pembs H</v>
      </c>
      <c r="E68" s="33">
        <v>13.3</v>
      </c>
      <c r="F68" s="33"/>
      <c r="H68" s="34"/>
      <c r="K68" s="33"/>
      <c r="L68" s="34"/>
    </row>
    <row r="69" spans="1:12" s="27" customFormat="1" ht="12.75">
      <c r="A69" s="27">
        <v>5</v>
      </c>
      <c r="B69" s="34">
        <v>65</v>
      </c>
      <c r="C69" s="27" t="str">
        <f>VLOOKUP($B69,Declarations!$A$3:$C$1001,2,FALSE)</f>
        <v>Megan Froley</v>
      </c>
      <c r="D69" s="27" t="str">
        <f>VLOOKUP($B69,Declarations!$A$3:$C$1001,3,FALSE)</f>
        <v>Bridgend</v>
      </c>
      <c r="E69" s="33">
        <v>14.2</v>
      </c>
      <c r="F69" s="33"/>
      <c r="H69" s="34"/>
      <c r="K69" s="33"/>
      <c r="L69" s="34"/>
    </row>
    <row r="70" spans="2:12" s="19" customFormat="1" ht="12.75">
      <c r="B70" s="20"/>
      <c r="E70" s="21"/>
      <c r="F70" s="21"/>
      <c r="H70" s="20"/>
      <c r="K70" s="21"/>
      <c r="L70" s="20"/>
    </row>
    <row r="71" spans="2:11" ht="12.75">
      <c r="B71" s="7" t="s">
        <v>21</v>
      </c>
      <c r="C71" s="8" t="s">
        <v>11</v>
      </c>
      <c r="D71" s="9" t="s">
        <v>18</v>
      </c>
      <c r="E71" s="1"/>
      <c r="F71" s="1"/>
      <c r="G71" s="1"/>
      <c r="H71" s="7" t="s">
        <v>21</v>
      </c>
      <c r="I71" s="8" t="s">
        <v>11</v>
      </c>
      <c r="J71" s="10" t="s">
        <v>19</v>
      </c>
      <c r="K71" s="11"/>
    </row>
    <row r="72" spans="1:12" s="27" customFormat="1" ht="12.75">
      <c r="A72" s="27">
        <v>1</v>
      </c>
      <c r="B72" s="34">
        <v>197</v>
      </c>
      <c r="C72" s="27" t="str">
        <f>VLOOKUP($B72,Declarations!$A$3:$C$1001,2,FALSE)</f>
        <v>Cerys Bevan</v>
      </c>
      <c r="D72" s="27" t="str">
        <f>VLOOKUP($B72,Declarations!$A$3:$C$1001,3,FALSE)</f>
        <v>Llanelli</v>
      </c>
      <c r="E72" s="33">
        <v>14.2</v>
      </c>
      <c r="F72" s="33"/>
      <c r="G72" s="27">
        <v>1</v>
      </c>
      <c r="H72" s="34">
        <v>403</v>
      </c>
      <c r="I72" s="27" t="str">
        <f>VLOOKUP($H72,Declarations!$A$3:$C$1001,2,FALSE)</f>
        <v>Georgia Wilson</v>
      </c>
      <c r="J72" s="27" t="str">
        <f>VLOOKUP($H72,Declarations!$A$3:$C$1001,3,FALSE)</f>
        <v>Swan H</v>
      </c>
      <c r="K72" s="33">
        <v>14.5</v>
      </c>
      <c r="L72" s="34"/>
    </row>
    <row r="73" spans="1:12" s="27" customFormat="1" ht="12.75">
      <c r="A73" s="27">
        <v>2</v>
      </c>
      <c r="B73" s="34">
        <v>401</v>
      </c>
      <c r="C73" s="27" t="str">
        <f>VLOOKUP($B73,Declarations!$A$3:$C$1001,2,FALSE)</f>
        <v>Emily Collins</v>
      </c>
      <c r="D73" s="27" t="str">
        <f>VLOOKUP($B73,Declarations!$A$3:$C$1001,3,FALSE)</f>
        <v>Swan H</v>
      </c>
      <c r="E73" s="33">
        <v>14.2</v>
      </c>
      <c r="F73" s="33"/>
      <c r="G73" s="27">
        <v>2</v>
      </c>
      <c r="H73" s="34">
        <v>165</v>
      </c>
      <c r="I73" s="27" t="str">
        <f>VLOOKUP($H73,Declarations!$A$3:$C$1001,2,FALSE)</f>
        <v>Thaia Davies</v>
      </c>
      <c r="J73" s="27" t="str">
        <f>VLOOKUP($H73,Declarations!$A$3:$C$1001,3,FALSE)</f>
        <v>Carm H</v>
      </c>
      <c r="K73" s="33">
        <v>14.8</v>
      </c>
      <c r="L73" s="34"/>
    </row>
    <row r="74" spans="1:12" s="27" customFormat="1" ht="12.75">
      <c r="A74" s="27">
        <v>3</v>
      </c>
      <c r="B74" s="34">
        <v>161</v>
      </c>
      <c r="C74" s="27" t="str">
        <f>VLOOKUP($B74,Declarations!$A$3:$C$1001,2,FALSE)</f>
        <v>Nia Williams</v>
      </c>
      <c r="D74" s="27" t="str">
        <f>VLOOKUP($B74,Declarations!$A$3:$C$1001,3,FALSE)</f>
        <v>Carm H</v>
      </c>
      <c r="E74" s="33">
        <v>15</v>
      </c>
      <c r="F74" s="33"/>
      <c r="G74" s="27">
        <v>3</v>
      </c>
      <c r="H74" s="34">
        <v>198</v>
      </c>
      <c r="I74" s="27" t="str">
        <f>VLOOKUP($H74,Declarations!$A$3:$C$1001,2,FALSE)</f>
        <v>Iona Melrose</v>
      </c>
      <c r="J74" s="27" t="str">
        <f>VLOOKUP($H74,Declarations!$A$3:$C$1001,3,FALSE)</f>
        <v>Llanelli</v>
      </c>
      <c r="K74" s="33">
        <v>15.1</v>
      </c>
      <c r="L74" s="34"/>
    </row>
    <row r="75" spans="1:12" s="27" customFormat="1" ht="12.75">
      <c r="A75" s="27">
        <v>4</v>
      </c>
      <c r="B75" s="34">
        <v>67</v>
      </c>
      <c r="C75" s="27" t="str">
        <f>VLOOKUP($B75,Declarations!$A$3:$C$1001,2,FALSE)</f>
        <v>Jodi Davies</v>
      </c>
      <c r="D75" s="27" t="str">
        <f>VLOOKUP($B75,Declarations!$A$3:$C$1001,3,FALSE)</f>
        <v>Bridgend</v>
      </c>
      <c r="E75" s="33">
        <v>15.1</v>
      </c>
      <c r="F75" s="33"/>
      <c r="G75" s="27">
        <v>4</v>
      </c>
      <c r="H75" s="34">
        <v>68</v>
      </c>
      <c r="I75" s="27" t="str">
        <f>VLOOKUP($H75,Declarations!$A$3:$C$1001,2,FALSE)</f>
        <v>Mali Morse</v>
      </c>
      <c r="J75" s="27" t="str">
        <f>VLOOKUP($H75,Declarations!$A$3:$C$1001,3,FALSE)</f>
        <v>Bridgend</v>
      </c>
      <c r="K75" s="33">
        <v>15.4</v>
      </c>
      <c r="L75" s="34"/>
    </row>
    <row r="76" spans="1:12" s="27" customFormat="1" ht="12.75">
      <c r="A76" s="27">
        <v>5</v>
      </c>
      <c r="B76" s="34">
        <v>364</v>
      </c>
      <c r="C76" s="27" t="str">
        <f>VLOOKUP($B76,Declarations!$A$3:$C$1001,2,FALSE)</f>
        <v>Cerys Evans</v>
      </c>
      <c r="D76" s="27" t="str">
        <f>VLOOKUP($B76,Declarations!$A$3:$C$1001,3,FALSE)</f>
        <v>Pembs H</v>
      </c>
      <c r="E76" s="33">
        <v>15.1</v>
      </c>
      <c r="F76" s="33"/>
      <c r="G76" s="27">
        <v>5</v>
      </c>
      <c r="H76" s="34">
        <v>362</v>
      </c>
      <c r="I76" s="27" t="str">
        <f>VLOOKUP($H76,Declarations!$A$3:$C$1001,2,FALSE)</f>
        <v>Evie Jean Davies</v>
      </c>
      <c r="J76" s="27" t="str">
        <f>VLOOKUP($H76,Declarations!$A$3:$C$1001,3,FALSE)</f>
        <v>Pembs H</v>
      </c>
      <c r="K76" s="33">
        <v>16.4</v>
      </c>
      <c r="L76" s="34"/>
    </row>
    <row r="77" spans="2:12" s="19" customFormat="1" ht="12.75">
      <c r="B77" s="20"/>
      <c r="E77" s="21"/>
      <c r="F77" s="21"/>
      <c r="H77" s="20"/>
      <c r="K77" s="21"/>
      <c r="L77" s="20"/>
    </row>
    <row r="78" spans="2:12" s="19" customFormat="1" ht="12.75">
      <c r="B78" s="9" t="s">
        <v>21</v>
      </c>
      <c r="C78" s="10" t="s">
        <v>11</v>
      </c>
      <c r="D78" s="9" t="s">
        <v>20</v>
      </c>
      <c r="H78" s="9" t="s">
        <v>21</v>
      </c>
      <c r="I78" s="10" t="s">
        <v>12</v>
      </c>
      <c r="J78" s="10" t="s">
        <v>18</v>
      </c>
      <c r="K78" s="21"/>
      <c r="L78" s="20"/>
    </row>
    <row r="79" spans="1:12" s="27" customFormat="1" ht="12.75">
      <c r="A79" s="27">
        <v>1</v>
      </c>
      <c r="B79" s="34">
        <v>64</v>
      </c>
      <c r="C79" s="27" t="str">
        <f>VLOOKUP($B79,Declarations!$A$3:$C$1001,2,FALSE)</f>
        <v>Aimee Childs</v>
      </c>
      <c r="D79" s="27" t="str">
        <f>VLOOKUP($B79,Declarations!$A$3:$C$1001,3,FALSE)</f>
        <v>Bridgend</v>
      </c>
      <c r="E79" s="33">
        <v>14.8</v>
      </c>
      <c r="F79" s="33"/>
      <c r="G79" s="27">
        <v>1</v>
      </c>
      <c r="H79" s="34">
        <v>163</v>
      </c>
      <c r="I79" s="27" t="str">
        <f>VLOOKUP($H79,Declarations!$A$3:$C$1001,2,FALSE)</f>
        <v>Daisy Thompson</v>
      </c>
      <c r="J79" s="27" t="str">
        <f>VLOOKUP($H79,Declarations!$A$3:$C$1001,3,FALSE)</f>
        <v>Carm H</v>
      </c>
      <c r="K79" s="33">
        <v>29.5</v>
      </c>
      <c r="L79" s="34"/>
    </row>
    <row r="80" spans="1:12" s="27" customFormat="1" ht="12.75">
      <c r="A80" s="27">
        <v>2</v>
      </c>
      <c r="B80" s="34">
        <v>404</v>
      </c>
      <c r="C80" s="27" t="str">
        <f>VLOOKUP($B80,Declarations!$A$3:$C$1001,2,FALSE)</f>
        <v>Safia Becher</v>
      </c>
      <c r="D80" s="27" t="str">
        <f>VLOOKUP($B80,Declarations!$A$3:$C$1001,3,FALSE)</f>
        <v>Swan H</v>
      </c>
      <c r="E80" s="33">
        <v>15.8</v>
      </c>
      <c r="F80" s="33"/>
      <c r="G80" s="27">
        <v>2</v>
      </c>
      <c r="H80" s="34">
        <v>197</v>
      </c>
      <c r="I80" s="27" t="str">
        <f>VLOOKUP($H80,Declarations!$A$3:$C$1001,2,FALSE)</f>
        <v>Cerys Bevan</v>
      </c>
      <c r="J80" s="27" t="str">
        <f>VLOOKUP($H80,Declarations!$A$3:$C$1001,3,FALSE)</f>
        <v>Llanelli</v>
      </c>
      <c r="K80" s="33">
        <v>29.6</v>
      </c>
      <c r="L80" s="34"/>
    </row>
    <row r="81" spans="1:12" s="27" customFormat="1" ht="12.75">
      <c r="A81" s="27">
        <v>3</v>
      </c>
      <c r="B81" s="34">
        <v>202</v>
      </c>
      <c r="C81" s="27" t="str">
        <f>VLOOKUP($B81,Declarations!$A$3:$C$1001,2,FALSE)</f>
        <v>Hannah Cuthell</v>
      </c>
      <c r="D81" s="27" t="str">
        <f>VLOOKUP($B81,Declarations!$A$3:$C$1001,3,FALSE)</f>
        <v>Llanelli</v>
      </c>
      <c r="E81" s="33">
        <v>16.9</v>
      </c>
      <c r="F81" s="33"/>
      <c r="G81" s="27">
        <v>3</v>
      </c>
      <c r="H81" s="34">
        <v>403</v>
      </c>
      <c r="I81" s="27" t="str">
        <f>VLOOKUP($H81,Declarations!$A$3:$C$1001,2,FALSE)</f>
        <v>Georgia Wilson</v>
      </c>
      <c r="J81" s="27" t="str">
        <f>VLOOKUP($H81,Declarations!$A$3:$C$1001,3,FALSE)</f>
        <v>Swan H</v>
      </c>
      <c r="K81" s="33">
        <v>29.8</v>
      </c>
      <c r="L81" s="34"/>
    </row>
    <row r="82" spans="1:12" s="27" customFormat="1" ht="12.75">
      <c r="A82" s="27">
        <v>4</v>
      </c>
      <c r="B82" s="34">
        <v>371</v>
      </c>
      <c r="C82" s="27" t="str">
        <f>VLOOKUP($B82,Declarations!$A$3:$C$1001,2,FALSE)</f>
        <v>Ella Rees</v>
      </c>
      <c r="D82" s="27" t="str">
        <f>VLOOKUP($B82,Declarations!$A$3:$C$1001,3,FALSE)</f>
        <v>Pembs H</v>
      </c>
      <c r="E82" s="33">
        <v>17.2</v>
      </c>
      <c r="F82" s="33"/>
      <c r="G82" s="27">
        <v>4</v>
      </c>
      <c r="H82" s="34">
        <v>373</v>
      </c>
      <c r="I82" s="27" t="str">
        <f>VLOOKUP($H82,Declarations!$A$3:$C$1001,2,FALSE)</f>
        <v>Ella Wintle</v>
      </c>
      <c r="J82" s="27" t="str">
        <f>VLOOKUP($H82,Declarations!$A$3:$C$1001,3,FALSE)</f>
        <v>Pembs H</v>
      </c>
      <c r="K82" s="33">
        <v>30.2</v>
      </c>
      <c r="L82" s="34"/>
    </row>
    <row r="83" spans="2:12" s="27" customFormat="1" ht="12.75">
      <c r="B83" s="34"/>
      <c r="E83" s="33"/>
      <c r="F83" s="33"/>
      <c r="G83" s="27">
        <v>5</v>
      </c>
      <c r="H83" s="34">
        <v>67</v>
      </c>
      <c r="I83" s="27" t="str">
        <f>VLOOKUP($H83,Declarations!$A$3:$C$1001,2,FALSE)</f>
        <v>Jodi Davies</v>
      </c>
      <c r="J83" s="27" t="str">
        <f>VLOOKUP($H83,Declarations!$A$3:$C$1001,3,FALSE)</f>
        <v>Bridgend</v>
      </c>
      <c r="K83" s="33">
        <v>30.7</v>
      </c>
      <c r="L83" s="34"/>
    </row>
    <row r="84" spans="1:12" s="27" customFormat="1" ht="12.75">
      <c r="A84" s="19"/>
      <c r="B84" s="9" t="s">
        <v>21</v>
      </c>
      <c r="C84" s="22" t="s">
        <v>12</v>
      </c>
      <c r="D84" s="9" t="s">
        <v>19</v>
      </c>
      <c r="E84" s="21"/>
      <c r="F84" s="33"/>
      <c r="G84" s="27">
        <v>6</v>
      </c>
      <c r="H84" s="34">
        <v>256</v>
      </c>
      <c r="I84" s="27" t="str">
        <f>VLOOKUP($H84,Declarations!$A$3:$C$1001,2,FALSE)</f>
        <v>Jasmine Hale</v>
      </c>
      <c r="J84" s="27" t="str">
        <f>VLOOKUP($H84,Declarations!$A$3:$C$1001,3,FALSE)</f>
        <v>Neath</v>
      </c>
      <c r="K84" s="33">
        <v>32.6</v>
      </c>
      <c r="L84" s="34"/>
    </row>
    <row r="85" spans="1:12" s="27" customFormat="1" ht="12.75">
      <c r="A85" s="27">
        <v>1</v>
      </c>
      <c r="B85" s="34">
        <v>164</v>
      </c>
      <c r="C85" s="27" t="str">
        <f>VLOOKUP($B85,Declarations!$A$3:$C$1001,2,FALSE)</f>
        <v>Phoebe Davis</v>
      </c>
      <c r="D85" s="27" t="str">
        <f>VLOOKUP($B85,Declarations!$A$3:$C$1001,3,FALSE)</f>
        <v>Carm H</v>
      </c>
      <c r="E85" s="33">
        <v>29.8</v>
      </c>
      <c r="F85" s="33"/>
      <c r="H85" s="34"/>
      <c r="K85" s="33"/>
      <c r="L85" s="34"/>
    </row>
    <row r="86" spans="1:12" s="19" customFormat="1" ht="12.75">
      <c r="A86" s="27">
        <v>2</v>
      </c>
      <c r="B86" s="34">
        <v>199</v>
      </c>
      <c r="C86" s="27" t="str">
        <f>VLOOKUP($B86,Declarations!$A$3:$C$1001,2,FALSE)</f>
        <v>Amy Mullen</v>
      </c>
      <c r="D86" s="27" t="str">
        <f>VLOOKUP($B86,Declarations!$A$3:$C$1001,3,FALSE)</f>
        <v>Llanelli</v>
      </c>
      <c r="E86" s="33">
        <v>30.7</v>
      </c>
      <c r="F86" s="21"/>
      <c r="G86" s="20"/>
      <c r="H86" s="9" t="s">
        <v>21</v>
      </c>
      <c r="I86" s="22" t="s">
        <v>12</v>
      </c>
      <c r="J86" s="9" t="s">
        <v>20</v>
      </c>
      <c r="K86" s="21"/>
      <c r="L86" s="20"/>
    </row>
    <row r="87" spans="1:12" s="27" customFormat="1" ht="12.75">
      <c r="A87" s="27">
        <v>3</v>
      </c>
      <c r="B87" s="34">
        <v>68</v>
      </c>
      <c r="C87" s="27" t="str">
        <f>VLOOKUP($B87,Declarations!$A$3:$C$1001,2,FALSE)</f>
        <v>Mali Morse</v>
      </c>
      <c r="D87" s="27" t="str">
        <f>VLOOKUP($B87,Declarations!$A$3:$C$1001,3,FALSE)</f>
        <v>Bridgend</v>
      </c>
      <c r="E87" s="33">
        <v>31.7</v>
      </c>
      <c r="F87" s="33"/>
      <c r="G87" s="27">
        <v>1</v>
      </c>
      <c r="H87" s="34">
        <v>66</v>
      </c>
      <c r="I87" s="27" t="str">
        <f>VLOOKUP($H87,Declarations!$A$3:$C$1001,2,FALSE)</f>
        <v>Jersey Lee Jones</v>
      </c>
      <c r="J87" s="27" t="str">
        <f>VLOOKUP($H87,Declarations!$A$3:$C$1001,3,FALSE)</f>
        <v>Bridgend</v>
      </c>
      <c r="K87" s="33">
        <v>31.2</v>
      </c>
      <c r="L87" s="34"/>
    </row>
    <row r="88" spans="1:12" s="27" customFormat="1" ht="12.75">
      <c r="A88" s="27">
        <v>4</v>
      </c>
      <c r="B88" s="34">
        <v>405</v>
      </c>
      <c r="C88" s="27" t="str">
        <f>VLOOKUP($B88,Declarations!$A$3:$C$1001,2,FALSE)</f>
        <v>Ella Davies</v>
      </c>
      <c r="D88" s="27" t="str">
        <f>VLOOKUP($B88,Declarations!$A$3:$C$1001,3,FALSE)</f>
        <v>Swan H</v>
      </c>
      <c r="E88" s="33">
        <v>33.2</v>
      </c>
      <c r="F88" s="33"/>
      <c r="G88" s="27">
        <v>2</v>
      </c>
      <c r="H88" s="34">
        <v>200</v>
      </c>
      <c r="I88" s="27" t="str">
        <f>VLOOKUP($H88,Declarations!$A$3:$C$1001,2,FALSE)</f>
        <v>Amy Tucker</v>
      </c>
      <c r="J88" s="27" t="str">
        <f>VLOOKUP($H88,Declarations!$A$3:$C$1001,3,FALSE)</f>
        <v>Llanelli</v>
      </c>
      <c r="K88" s="33">
        <v>33.3</v>
      </c>
      <c r="L88" s="34"/>
    </row>
    <row r="89" spans="1:12" s="27" customFormat="1" ht="12.75">
      <c r="A89" s="27">
        <v>5</v>
      </c>
      <c r="B89" s="34">
        <v>362</v>
      </c>
      <c r="C89" s="27" t="str">
        <f>VLOOKUP($B89,Declarations!$A$3:$C$1001,2,FALSE)</f>
        <v>Evie Jean Davies</v>
      </c>
      <c r="D89" s="27" t="str">
        <f>VLOOKUP($B89,Declarations!$A$3:$C$1001,3,FALSE)</f>
        <v>Pembs H</v>
      </c>
      <c r="E89" s="33">
        <v>33.9</v>
      </c>
      <c r="F89" s="33"/>
      <c r="G89" s="27">
        <v>3</v>
      </c>
      <c r="H89" s="34">
        <v>162</v>
      </c>
      <c r="I89" s="27" t="str">
        <f>VLOOKUP($H89,Declarations!$A$3:$C$1001,2,FALSE)</f>
        <v>Olivia Lloyd Evans</v>
      </c>
      <c r="J89" s="27" t="str">
        <f>VLOOKUP($H89,Declarations!$A$3:$C$1001,3,FALSE)</f>
        <v>Carm H</v>
      </c>
      <c r="K89" s="33">
        <v>33.7</v>
      </c>
      <c r="L89" s="34"/>
    </row>
    <row r="90" spans="1:12" s="27" customFormat="1" ht="12.75">
      <c r="A90" s="1"/>
      <c r="B90" s="12"/>
      <c r="C90" s="1"/>
      <c r="D90" s="1"/>
      <c r="E90" s="11"/>
      <c r="F90" s="33"/>
      <c r="G90" s="27">
        <v>4</v>
      </c>
      <c r="H90" s="34">
        <v>407</v>
      </c>
      <c r="I90" s="27" t="str">
        <f>VLOOKUP($H90,Declarations!$A$3:$C$1001,2,FALSE)</f>
        <v>Tallulah Thomas</v>
      </c>
      <c r="J90" s="27" t="str">
        <f>VLOOKUP($H90,Declarations!$A$3:$C$1001,3,FALSE)</f>
        <v>Swan H</v>
      </c>
      <c r="K90" s="33">
        <v>37.4</v>
      </c>
      <c r="L90" s="34"/>
    </row>
    <row r="91" spans="1:12" s="27" customFormat="1" ht="12.75">
      <c r="A91" s="19"/>
      <c r="B91" s="9" t="s">
        <v>21</v>
      </c>
      <c r="C91" s="22" t="s">
        <v>5</v>
      </c>
      <c r="D91" s="9"/>
      <c r="E91" s="21"/>
      <c r="F91" s="33"/>
      <c r="H91" s="34"/>
      <c r="K91" s="33"/>
      <c r="L91" s="34"/>
    </row>
    <row r="92" spans="1:11" ht="12.75">
      <c r="A92" s="27">
        <v>1</v>
      </c>
      <c r="B92" s="34">
        <v>163</v>
      </c>
      <c r="C92" s="27" t="str">
        <f>VLOOKUP($B92,Declarations!$A$3:$C$1001,2,FALSE)</f>
        <v>Daisy Thompson</v>
      </c>
      <c r="D92" s="27" t="str">
        <f>VLOOKUP($B92,Declarations!$A$3:$C$1001,3,FALSE)</f>
        <v>Carm H</v>
      </c>
      <c r="E92" s="33" t="s">
        <v>501</v>
      </c>
      <c r="F92" s="11"/>
      <c r="G92" s="20"/>
      <c r="H92" s="9" t="s">
        <v>21</v>
      </c>
      <c r="I92" s="22" t="s">
        <v>474</v>
      </c>
      <c r="J92" s="9"/>
      <c r="K92" s="21"/>
    </row>
    <row r="93" spans="1:12" s="19" customFormat="1" ht="12.75">
      <c r="A93" s="27">
        <v>2</v>
      </c>
      <c r="B93" s="34">
        <v>164</v>
      </c>
      <c r="C93" s="27" t="str">
        <f>VLOOKUP($B93,Declarations!$A$3:$C$1001,2,FALSE)</f>
        <v>Phoebe Davis</v>
      </c>
      <c r="D93" s="27" t="str">
        <f>VLOOKUP($B93,Declarations!$A$3:$C$1001,3,FALSE)</f>
        <v>Carm H</v>
      </c>
      <c r="E93" s="33" t="s">
        <v>502</v>
      </c>
      <c r="F93" s="21"/>
      <c r="G93" s="27">
        <v>1</v>
      </c>
      <c r="H93" s="34">
        <v>415</v>
      </c>
      <c r="I93" s="27" t="str">
        <f>VLOOKUP($H93,Declarations!$A$3:$C$1001,2,FALSE)</f>
        <v>Freya Gemine</v>
      </c>
      <c r="J93" s="27" t="str">
        <f>VLOOKUP($H93,Declarations!$A$3:$C$1001,3,FALSE)</f>
        <v>Swan H</v>
      </c>
      <c r="K93" s="33" t="s">
        <v>482</v>
      </c>
      <c r="L93" s="20"/>
    </row>
    <row r="94" spans="1:12" s="27" customFormat="1" ht="12.75">
      <c r="A94" s="27">
        <v>3</v>
      </c>
      <c r="B94" s="34">
        <v>373</v>
      </c>
      <c r="C94" s="27" t="str">
        <f>VLOOKUP($B94,Declarations!$A$3:$C$1001,2,FALSE)</f>
        <v>Ella Wintle</v>
      </c>
      <c r="D94" s="27" t="str">
        <f>VLOOKUP($B94,Declarations!$A$3:$C$1001,3,FALSE)</f>
        <v>Pembs H</v>
      </c>
      <c r="E94" s="33" t="s">
        <v>503</v>
      </c>
      <c r="F94" s="33"/>
      <c r="G94" s="27">
        <v>2</v>
      </c>
      <c r="H94" s="34">
        <v>368</v>
      </c>
      <c r="I94" s="27" t="str">
        <f>VLOOKUP($H94,Declarations!$A$3:$C$1001,2,FALSE)</f>
        <v>Maisie Kite</v>
      </c>
      <c r="J94" s="27" t="str">
        <f>VLOOKUP($H94,Declarations!$A$3:$C$1001,3,FALSE)</f>
        <v>Pembs H</v>
      </c>
      <c r="K94" s="33" t="s">
        <v>483</v>
      </c>
      <c r="L94" s="34"/>
    </row>
    <row r="95" spans="1:12" s="27" customFormat="1" ht="12.75">
      <c r="A95" s="27">
        <v>4</v>
      </c>
      <c r="B95" s="34">
        <v>201</v>
      </c>
      <c r="C95" s="27" t="str">
        <f>VLOOKUP($B95,Declarations!$A$3:$C$1001,2,FALSE)</f>
        <v>Gabrielle Garcia</v>
      </c>
      <c r="D95" s="27" t="str">
        <f>VLOOKUP($B95,Declarations!$A$3:$C$1001,3,FALSE)</f>
        <v>Llanelli</v>
      </c>
      <c r="E95" s="33" t="s">
        <v>504</v>
      </c>
      <c r="F95" s="33"/>
      <c r="G95" s="27">
        <v>3</v>
      </c>
      <c r="H95" s="34">
        <v>366</v>
      </c>
      <c r="I95" s="27" t="str">
        <f>VLOOKUP($H95,Declarations!$A$3:$C$1001,2,FALSE)</f>
        <v>Rosie Hughes</v>
      </c>
      <c r="J95" s="27" t="str">
        <f>VLOOKUP($H95,Declarations!$A$3:$C$1001,3,FALSE)</f>
        <v>Pembs H</v>
      </c>
      <c r="K95" s="33" t="s">
        <v>484</v>
      </c>
      <c r="L95" s="34"/>
    </row>
    <row r="96" spans="1:12" s="27" customFormat="1" ht="12.75">
      <c r="A96" s="27">
        <v>5</v>
      </c>
      <c r="B96" s="34">
        <v>405</v>
      </c>
      <c r="C96" s="27" t="str">
        <f>VLOOKUP($B96,Declarations!$A$3:$C$1001,2,FALSE)</f>
        <v>Ella Davies</v>
      </c>
      <c r="D96" s="27" t="str">
        <f>VLOOKUP($B96,Declarations!$A$3:$C$1001,3,FALSE)</f>
        <v>Swan H</v>
      </c>
      <c r="E96" s="33" t="s">
        <v>494</v>
      </c>
      <c r="F96" s="33"/>
      <c r="H96" s="34"/>
      <c r="K96" s="33"/>
      <c r="L96" s="34"/>
    </row>
    <row r="97" spans="1:12" s="27" customFormat="1" ht="12.75">
      <c r="A97" s="27">
        <v>6</v>
      </c>
      <c r="B97" s="34">
        <v>65</v>
      </c>
      <c r="C97" s="27" t="str">
        <f>VLOOKUP($B97,Declarations!$A$3:$C$1001,2,FALSE)</f>
        <v>Megan Froley</v>
      </c>
      <c r="D97" s="27" t="str">
        <f>VLOOKUP($B97,Declarations!$A$3:$C$1001,3,FALSE)</f>
        <v>Bridgend</v>
      </c>
      <c r="E97" s="33" t="s">
        <v>505</v>
      </c>
      <c r="F97" s="33"/>
      <c r="G97" s="13"/>
      <c r="H97" s="7" t="s">
        <v>21</v>
      </c>
      <c r="I97" s="13" t="s">
        <v>8</v>
      </c>
      <c r="J97" s="9" t="s">
        <v>334</v>
      </c>
      <c r="K97" s="11"/>
      <c r="L97" s="34"/>
    </row>
    <row r="98" spans="1:12" s="27" customFormat="1" ht="12.75">
      <c r="A98" s="27">
        <v>7</v>
      </c>
      <c r="B98" s="34">
        <v>64</v>
      </c>
      <c r="C98" s="27" t="str">
        <f>VLOOKUP($B98,Declarations!$A$3:$C$1001,2,FALSE)</f>
        <v>Aimee Childs</v>
      </c>
      <c r="D98" s="27" t="str">
        <f>VLOOKUP($B98,Declarations!$A$3:$C$1001,3,FALSE)</f>
        <v>Bridgend</v>
      </c>
      <c r="E98" s="33" t="s">
        <v>506</v>
      </c>
      <c r="F98" s="33"/>
      <c r="G98" s="1">
        <v>1</v>
      </c>
      <c r="H98" s="12">
        <v>412</v>
      </c>
      <c r="I98" s="1" t="str">
        <f>VLOOKUP($H98,Declarations!$A$3:$C$1001,2,FALSE)</f>
        <v>Carys Dickenson</v>
      </c>
      <c r="J98" s="1" t="str">
        <f>VLOOKUP($H98,Declarations!$A$3:$C$1001,3,FALSE)</f>
        <v>Swan H</v>
      </c>
      <c r="K98" s="14" t="s">
        <v>340</v>
      </c>
      <c r="L98" s="34"/>
    </row>
    <row r="99" spans="1:12" s="27" customFormat="1" ht="12.75">
      <c r="A99" s="27">
        <v>8</v>
      </c>
      <c r="B99" s="34">
        <v>367</v>
      </c>
      <c r="C99" s="27" t="str">
        <f>VLOOKUP($B99,Declarations!$A$3:$C$1001,2,FALSE)</f>
        <v>Seren James</v>
      </c>
      <c r="D99" s="27" t="str">
        <f>VLOOKUP($B99,Declarations!$A$3:$C$1001,3,FALSE)</f>
        <v>Pembs H</v>
      </c>
      <c r="E99" s="33" t="s">
        <v>507</v>
      </c>
      <c r="F99" s="33"/>
      <c r="G99" s="1">
        <v>2</v>
      </c>
      <c r="H99" s="12">
        <v>411</v>
      </c>
      <c r="I99" s="1" t="str">
        <f>VLOOKUP($H99,Declarations!$A$3:$C$1001,2,FALSE)</f>
        <v>Neve Bowen</v>
      </c>
      <c r="J99" s="1" t="str">
        <f>VLOOKUP($H99,Declarations!$A$3:$C$1001,3,FALSE)</f>
        <v>Swan H</v>
      </c>
      <c r="K99" s="14" t="s">
        <v>336</v>
      </c>
      <c r="L99" s="34"/>
    </row>
    <row r="100" spans="1:12" s="27" customFormat="1" ht="12.75">
      <c r="A100" s="27">
        <v>9</v>
      </c>
      <c r="B100" s="34">
        <v>200</v>
      </c>
      <c r="C100" s="27" t="str">
        <f>VLOOKUP($B100,Declarations!$A$3:$C$1001,2,FALSE)</f>
        <v>Amy Tucker</v>
      </c>
      <c r="D100" s="27" t="str">
        <f>VLOOKUP($B100,Declarations!$A$3:$C$1001,3,FALSE)</f>
        <v>Llanelli</v>
      </c>
      <c r="E100" s="33" t="s">
        <v>508</v>
      </c>
      <c r="F100" s="33"/>
      <c r="G100" s="1">
        <v>3</v>
      </c>
      <c r="H100" s="12">
        <v>160</v>
      </c>
      <c r="I100" s="1" t="str">
        <f>VLOOKUP($H100,Declarations!$A$3:$C$1001,2,FALSE)</f>
        <v>Isobelle Elsmore</v>
      </c>
      <c r="J100" s="1" t="str">
        <f>VLOOKUP($H100,Declarations!$A$3:$C$1001,3,FALSE)</f>
        <v>Carm H</v>
      </c>
      <c r="K100" s="14" t="s">
        <v>343</v>
      </c>
      <c r="L100" s="34"/>
    </row>
    <row r="101" spans="1:12" s="27" customFormat="1" ht="12.75">
      <c r="A101" s="27">
        <v>10</v>
      </c>
      <c r="B101" s="34">
        <v>406</v>
      </c>
      <c r="C101" s="27" t="str">
        <f>VLOOKUP($B101,Declarations!$A$3:$C$1001,2,FALSE)</f>
        <v>Abbie Hall</v>
      </c>
      <c r="D101" s="27" t="str">
        <f>VLOOKUP($B101,Declarations!$A$3:$C$1001,3,FALSE)</f>
        <v>Swan H</v>
      </c>
      <c r="E101" s="33" t="s">
        <v>509</v>
      </c>
      <c r="F101" s="33"/>
      <c r="G101" s="1">
        <v>4</v>
      </c>
      <c r="H101" s="12">
        <v>364</v>
      </c>
      <c r="I101" s="1" t="str">
        <f>VLOOKUP($H101,Declarations!$A$3:$C$1001,2,FALSE)</f>
        <v>Cerys Evans</v>
      </c>
      <c r="J101" s="1" t="str">
        <f>VLOOKUP($H101,Declarations!$A$3:$C$1001,3,FALSE)</f>
        <v>Pembs H</v>
      </c>
      <c r="K101" s="14" t="s">
        <v>341</v>
      </c>
      <c r="L101" s="34"/>
    </row>
    <row r="102" spans="1:12" s="27" customFormat="1" ht="12.75">
      <c r="A102" s="27">
        <v>11</v>
      </c>
      <c r="B102" s="34">
        <v>362</v>
      </c>
      <c r="C102" s="27" t="str">
        <f>VLOOKUP($B102,Declarations!$A$3:$C$1001,2,FALSE)</f>
        <v>Evie Jean Davies</v>
      </c>
      <c r="D102" s="27" t="str">
        <f>VLOOKUP($B102,Declarations!$A$3:$C$1001,3,FALSE)</f>
        <v>Pembs H</v>
      </c>
      <c r="E102" s="33" t="s">
        <v>510</v>
      </c>
      <c r="F102" s="33"/>
      <c r="G102" s="1">
        <v>5</v>
      </c>
      <c r="H102" s="12">
        <v>408</v>
      </c>
      <c r="I102" s="1" t="str">
        <f>VLOOKUP($H102,Declarations!$A$3:$C$1001,2,FALSE)</f>
        <v>Ffion Henessey</v>
      </c>
      <c r="J102" s="1" t="str">
        <f>VLOOKUP($H102,Declarations!$A$3:$C$1001,3,FALSE)</f>
        <v>Swan H</v>
      </c>
      <c r="K102" s="14" t="s">
        <v>344</v>
      </c>
      <c r="L102" s="34"/>
    </row>
    <row r="103" spans="1:12" s="27" customFormat="1" ht="12.75">
      <c r="A103" s="27">
        <v>12</v>
      </c>
      <c r="B103" s="34">
        <v>408</v>
      </c>
      <c r="C103" s="27" t="str">
        <f>VLOOKUP($B103,Declarations!$A$3:$C$1001,2,FALSE)</f>
        <v>Ffion Henessey</v>
      </c>
      <c r="D103" s="27" t="str">
        <f>VLOOKUP($B103,Declarations!$A$3:$C$1001,3,FALSE)</f>
        <v>Swan H</v>
      </c>
      <c r="E103" s="33" t="s">
        <v>511</v>
      </c>
      <c r="F103" s="33"/>
      <c r="G103" s="1">
        <v>6</v>
      </c>
      <c r="H103" s="12">
        <v>66</v>
      </c>
      <c r="I103" s="1" t="str">
        <f>VLOOKUP($H103,Declarations!$A$3:$C$1001,2,FALSE)</f>
        <v>Jersey Lee Jones</v>
      </c>
      <c r="J103" s="1" t="str">
        <f>VLOOKUP($H103,Declarations!$A$3:$C$1001,3,FALSE)</f>
        <v>Bridgend</v>
      </c>
      <c r="K103" s="14" t="s">
        <v>339</v>
      </c>
      <c r="L103" s="34"/>
    </row>
    <row r="104" spans="6:12" s="27" customFormat="1" ht="12.75">
      <c r="F104" s="33"/>
      <c r="G104" s="1">
        <v>7</v>
      </c>
      <c r="H104" s="12">
        <v>372</v>
      </c>
      <c r="I104" s="1" t="str">
        <f>VLOOKUP($H104,Declarations!$A$3:$C$1001,2,FALSE)</f>
        <v>Ellie May Rees</v>
      </c>
      <c r="J104" s="1" t="str">
        <f>VLOOKUP($H104,Declarations!$A$3:$C$1001,3,FALSE)</f>
        <v>Pembs H</v>
      </c>
      <c r="K104" s="14" t="s">
        <v>335</v>
      </c>
      <c r="L104" s="34"/>
    </row>
    <row r="105" spans="2:12" s="19" customFormat="1" ht="12.75">
      <c r="B105" s="9" t="s">
        <v>21</v>
      </c>
      <c r="C105" s="22" t="s">
        <v>530</v>
      </c>
      <c r="D105" s="9"/>
      <c r="E105" s="21"/>
      <c r="F105" s="21"/>
      <c r="G105" s="1">
        <v>8</v>
      </c>
      <c r="H105" s="12">
        <v>368</v>
      </c>
      <c r="I105" s="1" t="str">
        <f>VLOOKUP($H105,Declarations!$A$3:$C$1001,2,FALSE)</f>
        <v>Maisie Kite</v>
      </c>
      <c r="J105" s="1" t="str">
        <f>VLOOKUP($H105,Declarations!$A$3:$C$1001,3,FALSE)</f>
        <v>Pembs H</v>
      </c>
      <c r="K105" s="14" t="s">
        <v>342</v>
      </c>
      <c r="L105" s="20"/>
    </row>
    <row r="106" spans="1:12" s="27" customFormat="1" ht="12.75">
      <c r="A106" s="27">
        <v>1</v>
      </c>
      <c r="B106" s="34">
        <v>409</v>
      </c>
      <c r="C106" s="27" t="str">
        <f>VLOOKUP($B106,Declarations!$A$3:$C$1001,2,FALSE)</f>
        <v>Tiffany Rees</v>
      </c>
      <c r="D106" s="27" t="str">
        <f>VLOOKUP($B106,Declarations!$A$3:$C$1001,3,FALSE)</f>
        <v>Swan H</v>
      </c>
      <c r="E106" s="33" t="s">
        <v>543</v>
      </c>
      <c r="F106" s="33"/>
      <c r="G106" s="1">
        <v>9</v>
      </c>
      <c r="H106" s="12">
        <v>65</v>
      </c>
      <c r="I106" s="1" t="str">
        <f>VLOOKUP($H106,Declarations!$A$3:$C$1001,2,FALSE)</f>
        <v>Megan Froley</v>
      </c>
      <c r="J106" s="1" t="str">
        <f>VLOOKUP($H106,Declarations!$A$3:$C$1001,3,FALSE)</f>
        <v>Bridgend</v>
      </c>
      <c r="K106" s="14" t="s">
        <v>337</v>
      </c>
      <c r="L106" s="34"/>
    </row>
    <row r="107" spans="1:12" s="27" customFormat="1" ht="12.75">
      <c r="A107" s="27">
        <v>2</v>
      </c>
      <c r="B107" s="34">
        <v>369</v>
      </c>
      <c r="C107" s="27" t="str">
        <f>VLOOKUP($B107,Declarations!$A$3:$C$1001,2,FALSE)</f>
        <v>Jess Morris</v>
      </c>
      <c r="D107" s="27" t="str">
        <f>VLOOKUP($B107,Declarations!$A$3:$C$1001,3,FALSE)</f>
        <v>Pembs H</v>
      </c>
      <c r="E107" s="33" t="s">
        <v>544</v>
      </c>
      <c r="F107" s="33"/>
      <c r="G107" s="1"/>
      <c r="H107" s="12"/>
      <c r="I107" s="1"/>
      <c r="J107" s="1"/>
      <c r="K107" s="14"/>
      <c r="L107" s="34"/>
    </row>
    <row r="108" spans="1:12" s="27" customFormat="1" ht="12.75">
      <c r="A108" s="27">
        <v>3</v>
      </c>
      <c r="B108" s="34">
        <v>365</v>
      </c>
      <c r="C108" s="27" t="str">
        <f>VLOOKUP($B108,Declarations!$A$3:$C$1001,2,FALSE)</f>
        <v>Katy Hill</v>
      </c>
      <c r="D108" s="27" t="str">
        <f>VLOOKUP($B108,Declarations!$A$3:$C$1001,3,FALSE)</f>
        <v>Pembs H</v>
      </c>
      <c r="E108" s="33" t="s">
        <v>545</v>
      </c>
      <c r="F108" s="33"/>
      <c r="G108" s="13"/>
      <c r="H108" s="7" t="s">
        <v>21</v>
      </c>
      <c r="I108" s="13" t="s">
        <v>6</v>
      </c>
      <c r="J108" s="9" t="s">
        <v>345</v>
      </c>
      <c r="K108" s="11"/>
      <c r="L108" s="34"/>
    </row>
    <row r="109" spans="1:12" s="27" customFormat="1" ht="12.75">
      <c r="A109" s="27">
        <v>4</v>
      </c>
      <c r="B109" s="34">
        <v>69</v>
      </c>
      <c r="C109" s="27" t="str">
        <f>VLOOKUP($B109,Declarations!$A$3:$C$1001,2,FALSE)</f>
        <v>Philippa Allen</v>
      </c>
      <c r="D109" s="27" t="str">
        <f>VLOOKUP($B109,Declarations!$A$3:$C$1001,3,FALSE)</f>
        <v>Bridgend</v>
      </c>
      <c r="E109" s="33" t="s">
        <v>546</v>
      </c>
      <c r="F109" s="33"/>
      <c r="G109" s="1">
        <v>1</v>
      </c>
      <c r="H109" s="12">
        <v>364</v>
      </c>
      <c r="I109" s="1" t="str">
        <f>VLOOKUP($H109,Declarations!$A$3:$C$1001,2,FALSE)</f>
        <v>Cerys Evans</v>
      </c>
      <c r="J109" s="1" t="str">
        <f>VLOOKUP($H109,Declarations!$A$3:$C$1001,3,FALSE)</f>
        <v>Pembs H</v>
      </c>
      <c r="K109" s="14" t="s">
        <v>350</v>
      </c>
      <c r="L109" s="34"/>
    </row>
    <row r="110" spans="1:12" s="27" customFormat="1" ht="12.75">
      <c r="A110" s="27">
        <v>5</v>
      </c>
      <c r="B110" s="34">
        <v>410</v>
      </c>
      <c r="C110" s="27" t="str">
        <f>VLOOKUP($B110,Declarations!$A$3:$C$1001,2,FALSE)</f>
        <v>Ella Richards</v>
      </c>
      <c r="D110" s="27" t="str">
        <f>VLOOKUP($B110,Declarations!$A$3:$C$1001,3,FALSE)</f>
        <v>Swan H</v>
      </c>
      <c r="E110" s="33" t="s">
        <v>547</v>
      </c>
      <c r="F110" s="33"/>
      <c r="G110" s="1">
        <v>2</v>
      </c>
      <c r="H110" s="12">
        <v>413</v>
      </c>
      <c r="I110" s="1" t="str">
        <f>VLOOKUP($H110,Declarations!$A$3:$C$1001,2,FALSE)</f>
        <v>Chloe Jones</v>
      </c>
      <c r="J110" s="1" t="str">
        <f>VLOOKUP($H110,Declarations!$A$3:$C$1001,3,FALSE)</f>
        <v>Swan H</v>
      </c>
      <c r="K110" s="14" t="s">
        <v>346</v>
      </c>
      <c r="L110" s="34"/>
    </row>
    <row r="111" spans="7:11" ht="15.75">
      <c r="G111" s="1">
        <v>3</v>
      </c>
      <c r="H111" s="12">
        <v>403</v>
      </c>
      <c r="I111" s="1" t="str">
        <f>VLOOKUP($H111,Declarations!$A$3:$C$1001,2,FALSE)</f>
        <v>Georgia Wilson</v>
      </c>
      <c r="J111" s="1" t="str">
        <f>VLOOKUP($H111,Declarations!$A$3:$C$1001,3,FALSE)</f>
        <v>Swan H</v>
      </c>
      <c r="K111" s="14" t="s">
        <v>348</v>
      </c>
    </row>
    <row r="112" spans="2:12" ht="12.75">
      <c r="B112" s="7" t="s">
        <v>21</v>
      </c>
      <c r="C112" s="13" t="s">
        <v>7</v>
      </c>
      <c r="D112" s="1"/>
      <c r="E112" s="13"/>
      <c r="F112" s="13"/>
      <c r="G112" s="1">
        <v>4</v>
      </c>
      <c r="H112" s="12">
        <v>64</v>
      </c>
      <c r="I112" s="1" t="str">
        <f>VLOOKUP($H112,Declarations!$A$3:$C$1001,2,FALSE)</f>
        <v>Aimee Childs</v>
      </c>
      <c r="J112" s="1" t="str">
        <f>VLOOKUP($H112,Declarations!$A$3:$C$1001,3,FALSE)</f>
        <v>Bridgend</v>
      </c>
      <c r="K112" s="14" t="s">
        <v>347</v>
      </c>
      <c r="L112" s="1"/>
    </row>
    <row r="113" spans="1:12" ht="12.75">
      <c r="A113" s="1">
        <v>1</v>
      </c>
      <c r="B113" s="12">
        <v>401</v>
      </c>
      <c r="C113" s="1" t="str">
        <f>VLOOKUP($B113,Declarations!$A$3:$C$1001,2,FALSE)</f>
        <v>Emily Collins</v>
      </c>
      <c r="D113" s="1" t="str">
        <f>VLOOKUP($B113,Declarations!$A$3:$C$1001,3,FALSE)</f>
        <v>Swan H</v>
      </c>
      <c r="E113" s="14" t="s">
        <v>331</v>
      </c>
      <c r="F113" s="14"/>
      <c r="G113" s="1">
        <v>5</v>
      </c>
      <c r="H113" s="12">
        <v>200</v>
      </c>
      <c r="I113" s="1" t="str">
        <f>VLOOKUP($H113,Declarations!$A$3:$C$1001,2,FALSE)</f>
        <v>Amy Tucker</v>
      </c>
      <c r="J113" s="1" t="str">
        <f>VLOOKUP($H113,Declarations!$A$3:$C$1001,3,FALSE)</f>
        <v>Llanelli</v>
      </c>
      <c r="K113" s="14" t="s">
        <v>289</v>
      </c>
      <c r="L113" s="1"/>
    </row>
    <row r="114" spans="1:12" ht="12.75">
      <c r="A114" s="1">
        <v>2</v>
      </c>
      <c r="B114" s="12">
        <v>197</v>
      </c>
      <c r="C114" s="1" t="str">
        <f>VLOOKUP($B114,Declarations!$A$3:$C$1001,2,FALSE)</f>
        <v>Cerys Bevan</v>
      </c>
      <c r="D114" s="1" t="str">
        <f>VLOOKUP($B114,Declarations!$A$3:$C$1001,3,FALSE)</f>
        <v>Llanelli</v>
      </c>
      <c r="E114" s="14" t="s">
        <v>332</v>
      </c>
      <c r="F114" s="14"/>
      <c r="G114" s="1">
        <v>6</v>
      </c>
      <c r="H114" s="12">
        <v>366</v>
      </c>
      <c r="I114" s="1" t="str">
        <f>VLOOKUP($H114,Declarations!$A$3:$C$1001,2,FALSE)</f>
        <v>Rosie Hughes</v>
      </c>
      <c r="J114" s="1" t="str">
        <f>VLOOKUP($H114,Declarations!$A$3:$C$1001,3,FALSE)</f>
        <v>Pembs H</v>
      </c>
      <c r="K114" s="14" t="s">
        <v>315</v>
      </c>
      <c r="L114" s="1"/>
    </row>
    <row r="115" spans="1:12" ht="12.75">
      <c r="A115" s="1">
        <v>3</v>
      </c>
      <c r="B115" s="12">
        <v>404</v>
      </c>
      <c r="C115" s="1" t="str">
        <f>VLOOKUP($B115,Declarations!$A$3:$C$1001,2,FALSE)</f>
        <v>Safia Becher</v>
      </c>
      <c r="D115" s="1" t="str">
        <f>VLOOKUP($B115,Declarations!$A$3:$C$1001,3,FALSE)</f>
        <v>Swan H</v>
      </c>
      <c r="E115" s="14" t="s">
        <v>333</v>
      </c>
      <c r="F115" s="14"/>
      <c r="G115" s="1">
        <v>7</v>
      </c>
      <c r="H115" s="12">
        <v>402</v>
      </c>
      <c r="I115" s="1" t="str">
        <f>VLOOKUP($H115,Declarations!$A$3:$C$1001,2,FALSE)</f>
        <v>Charlotte Collins</v>
      </c>
      <c r="J115" s="1" t="str">
        <f>VLOOKUP($H115,Declarations!$A$3:$C$1001,3,FALSE)</f>
        <v>Swan H</v>
      </c>
      <c r="K115" s="14" t="s">
        <v>338</v>
      </c>
      <c r="L115" s="1"/>
    </row>
    <row r="116" spans="1:12" ht="12.75">
      <c r="A116" s="1">
        <v>4</v>
      </c>
      <c r="B116" s="12">
        <v>198</v>
      </c>
      <c r="C116" s="1" t="str">
        <f>VLOOKUP($B116,Declarations!$A$3:$C$1001,2,FALSE)</f>
        <v>Iona Melrose</v>
      </c>
      <c r="D116" s="1" t="str">
        <f>VLOOKUP($B116,Declarations!$A$3:$C$1001,3,FALSE)</f>
        <v>Llanelli</v>
      </c>
      <c r="E116" s="14" t="s">
        <v>329</v>
      </c>
      <c r="F116" s="14"/>
      <c r="G116" s="1"/>
      <c r="H116" s="12">
        <v>201</v>
      </c>
      <c r="I116" s="1" t="str">
        <f>VLOOKUP($H116,Declarations!$A$3:$C$1001,2,FALSE)</f>
        <v>Gabrielle Garcia</v>
      </c>
      <c r="J116" s="1" t="str">
        <f>VLOOKUP($H116,Declarations!$A$3:$C$1001,3,FALSE)</f>
        <v>Llanelli</v>
      </c>
      <c r="K116" s="14" t="s">
        <v>349</v>
      </c>
      <c r="L116" s="1"/>
    </row>
    <row r="117" spans="1:12" ht="12.75">
      <c r="A117" s="1">
        <v>5</v>
      </c>
      <c r="B117" s="12">
        <v>68</v>
      </c>
      <c r="C117" s="1" t="str">
        <f>VLOOKUP($B117,Declarations!$A$3:$C$1001,2,FALSE)</f>
        <v>Mali Morse</v>
      </c>
      <c r="D117" s="1" t="str">
        <f>VLOOKUP($B117,Declarations!$A$3:$C$1001,3,FALSE)</f>
        <v>Bridgend</v>
      </c>
      <c r="E117" s="14" t="s">
        <v>328</v>
      </c>
      <c r="F117" s="14"/>
      <c r="G117" s="1"/>
      <c r="H117" s="1"/>
      <c r="J117" s="1"/>
      <c r="K117" s="1"/>
      <c r="L117" s="1"/>
    </row>
    <row r="118" spans="1:11" ht="12.75">
      <c r="A118" s="1">
        <v>6</v>
      </c>
      <c r="B118" s="12">
        <v>256</v>
      </c>
      <c r="C118" s="1" t="str">
        <f>VLOOKUP($B118,Declarations!$A$3:$C$1001,2,FALSE)</f>
        <v>Jasmine Hale</v>
      </c>
      <c r="D118" s="1" t="str">
        <f>VLOOKUP($B118,Declarations!$A$3:$C$1001,3,FALSE)</f>
        <v>Neath</v>
      </c>
      <c r="E118" s="14" t="s">
        <v>323</v>
      </c>
      <c r="F118" s="14"/>
      <c r="G118" s="13"/>
      <c r="H118" s="7" t="s">
        <v>21</v>
      </c>
      <c r="I118" s="13" t="s">
        <v>500</v>
      </c>
      <c r="J118" s="1"/>
      <c r="K118" s="11"/>
    </row>
    <row r="119" spans="1:11" ht="12.75">
      <c r="A119" s="1">
        <v>7</v>
      </c>
      <c r="B119" s="12">
        <v>371</v>
      </c>
      <c r="C119" s="1" t="str">
        <f>VLOOKUP($B119,Declarations!$A$3:$C$1001,2,FALSE)</f>
        <v>Ella Rees</v>
      </c>
      <c r="D119" s="1" t="str">
        <f>VLOOKUP($B119,Declarations!$A$3:$C$1001,3,FALSE)</f>
        <v>Pembs H</v>
      </c>
      <c r="E119" s="14" t="s">
        <v>324</v>
      </c>
      <c r="F119" s="14"/>
      <c r="G119" s="1">
        <v>1</v>
      </c>
      <c r="H119" s="12">
        <v>401</v>
      </c>
      <c r="I119" s="1" t="str">
        <f>VLOOKUP($H119,Declarations!$A$3:$C$1001,2,FALSE)</f>
        <v>Emily Collins</v>
      </c>
      <c r="J119" s="1" t="str">
        <f>VLOOKUP($H119,Declarations!$A$3:$C$1001,3,FALSE)</f>
        <v>Swan H</v>
      </c>
      <c r="K119" s="44">
        <v>57.4</v>
      </c>
    </row>
    <row r="120" spans="1:11" ht="12.75">
      <c r="A120" s="1">
        <v>8</v>
      </c>
      <c r="B120" s="12">
        <v>402</v>
      </c>
      <c r="C120" s="1" t="str">
        <f>VLOOKUP($B120,Declarations!$A$3:$C$1001,2,FALSE)</f>
        <v>Charlotte Collins</v>
      </c>
      <c r="D120" s="1" t="str">
        <f>VLOOKUP($B120,Declarations!$A$3:$C$1001,3,FALSE)</f>
        <v>Swan H</v>
      </c>
      <c r="E120" s="14" t="s">
        <v>324</v>
      </c>
      <c r="F120" s="14"/>
      <c r="G120" s="1"/>
      <c r="H120" s="12">
        <v>405</v>
      </c>
      <c r="I120" s="1" t="str">
        <f>VLOOKUP($H120,Declarations!$A$3:$C$1001,2,FALSE)</f>
        <v>Ella Davies</v>
      </c>
      <c r="J120" s="1" t="str">
        <f>VLOOKUP($H120,Declarations!$A$3:$C$1001,3,FALSE)</f>
        <v>Swan H</v>
      </c>
      <c r="K120" s="14"/>
    </row>
    <row r="121" spans="1:11" ht="12.75">
      <c r="A121" s="1">
        <v>9</v>
      </c>
      <c r="B121" s="12">
        <v>366</v>
      </c>
      <c r="C121" s="1" t="str">
        <f>VLOOKUP($B121,Declarations!$A$3:$C$1001,2,FALSE)</f>
        <v>Rosie Hughes</v>
      </c>
      <c r="D121" s="1" t="str">
        <f>VLOOKUP($B121,Declarations!$A$3:$C$1001,3,FALSE)</f>
        <v>Pembs H</v>
      </c>
      <c r="E121" s="14" t="s">
        <v>325</v>
      </c>
      <c r="F121" s="14"/>
      <c r="G121" s="1"/>
      <c r="H121" s="12">
        <v>412</v>
      </c>
      <c r="I121" s="1" t="str">
        <f>VLOOKUP($H121,Declarations!$A$3:$C$1001,2,FALSE)</f>
        <v>Carys Dickenson</v>
      </c>
      <c r="J121" s="1" t="str">
        <f>VLOOKUP($H121,Declarations!$A$3:$C$1001,3,FALSE)</f>
        <v>Swan H</v>
      </c>
      <c r="K121" s="14"/>
    </row>
    <row r="122" spans="1:11" ht="12.75">
      <c r="A122" s="1">
        <v>10</v>
      </c>
      <c r="B122" s="12">
        <v>365</v>
      </c>
      <c r="C122" s="1" t="str">
        <f>VLOOKUP($B122,Declarations!$A$3:$C$1001,2,FALSE)</f>
        <v>Katy Hill</v>
      </c>
      <c r="D122" s="1" t="str">
        <f>VLOOKUP($B122,Declarations!$A$3:$C$1001,3,FALSE)</f>
        <v>Pembs H</v>
      </c>
      <c r="E122" s="14" t="s">
        <v>326</v>
      </c>
      <c r="F122" s="14"/>
      <c r="G122" s="1"/>
      <c r="H122" s="12">
        <v>403</v>
      </c>
      <c r="I122" s="1" t="str">
        <f>VLOOKUP($H122,Declarations!$A$3:$C$1001,2,FALSE)</f>
        <v>Georgia Wilson</v>
      </c>
      <c r="J122" s="1" t="str">
        <f>VLOOKUP($H122,Declarations!$A$3:$C$1001,3,FALSE)</f>
        <v>Swan H</v>
      </c>
      <c r="K122" s="14"/>
    </row>
    <row r="123" spans="1:11" ht="12.75">
      <c r="A123" s="1">
        <v>11</v>
      </c>
      <c r="B123" s="12">
        <v>162</v>
      </c>
      <c r="C123" s="1" t="str">
        <f>VLOOKUP($B123,Declarations!$A$3:$C$1001,2,FALSE)</f>
        <v>Olivia Lloyd Evans</v>
      </c>
      <c r="D123" s="1" t="str">
        <f>VLOOKUP($B123,Declarations!$A$3:$C$1001,3,FALSE)</f>
        <v>Carm H</v>
      </c>
      <c r="E123" s="14" t="s">
        <v>327</v>
      </c>
      <c r="F123" s="14"/>
      <c r="G123" s="1"/>
      <c r="H123" s="12"/>
      <c r="J123" s="1"/>
      <c r="K123" s="14"/>
    </row>
    <row r="124" spans="1:11" ht="12.75">
      <c r="A124" s="1">
        <v>12</v>
      </c>
      <c r="B124" s="12">
        <v>202</v>
      </c>
      <c r="C124" s="1" t="str">
        <f>VLOOKUP($B124,Declarations!$A$3:$C$1001,2,FALSE)</f>
        <v>Hannah Cuthell</v>
      </c>
      <c r="D124" s="1" t="str">
        <f>VLOOKUP($B124,Declarations!$A$3:$C$1001,3,FALSE)</f>
        <v>Llanelli</v>
      </c>
      <c r="E124" s="14" t="s">
        <v>330</v>
      </c>
      <c r="F124" s="14"/>
      <c r="G124" s="1">
        <v>2</v>
      </c>
      <c r="H124" s="12">
        <v>367</v>
      </c>
      <c r="I124" s="1" t="str">
        <f>VLOOKUP($H124,Declarations!$A$3:$C$1001,2,FALSE)</f>
        <v>Seren James</v>
      </c>
      <c r="J124" s="1" t="str">
        <f>VLOOKUP($H124,Declarations!$A$3:$C$1001,3,FALSE)</f>
        <v>Pembs H</v>
      </c>
      <c r="K124" s="44">
        <v>58.2</v>
      </c>
    </row>
    <row r="125" spans="7:11" ht="15.75">
      <c r="G125" s="1"/>
      <c r="H125" s="12">
        <v>370</v>
      </c>
      <c r="I125" s="1" t="str">
        <f>VLOOKUP($H125,Declarations!$A$3:$C$1001,2,FALSE)</f>
        <v>Phoebe Noot</v>
      </c>
      <c r="J125" s="1" t="str">
        <f>VLOOKUP($H125,Declarations!$A$3:$C$1001,3,FALSE)</f>
        <v>Pembs H</v>
      </c>
      <c r="K125" s="14"/>
    </row>
    <row r="126" spans="2:12" ht="12.75">
      <c r="B126" s="7" t="s">
        <v>21</v>
      </c>
      <c r="C126" s="13" t="s">
        <v>9</v>
      </c>
      <c r="D126" s="1"/>
      <c r="E126" s="13"/>
      <c r="F126" s="13"/>
      <c r="G126" s="1"/>
      <c r="H126" s="12">
        <v>364</v>
      </c>
      <c r="I126" s="1" t="str">
        <f>VLOOKUP($H126,Declarations!$A$3:$C$1001,2,FALSE)</f>
        <v>Cerys Evans</v>
      </c>
      <c r="J126" s="1" t="str">
        <f>VLOOKUP($H126,Declarations!$A$3:$C$1001,3,FALSE)</f>
        <v>Pembs H</v>
      </c>
      <c r="K126" s="14"/>
      <c r="L126" s="1"/>
    </row>
    <row r="127" spans="1:12" ht="12.75">
      <c r="A127" s="1">
        <v>1</v>
      </c>
      <c r="B127" s="12">
        <v>164</v>
      </c>
      <c r="C127" s="1" t="str">
        <f>VLOOKUP($B127,Declarations!$A$3:$C$1001,2,FALSE)</f>
        <v>Phoebe Davis</v>
      </c>
      <c r="D127" s="1" t="str">
        <f>VLOOKUP($B127,Declarations!$A$3:$C$1001,3,FALSE)</f>
        <v>Carm H</v>
      </c>
      <c r="E127" s="14" t="s">
        <v>355</v>
      </c>
      <c r="F127" s="14"/>
      <c r="G127" s="1"/>
      <c r="H127" s="12">
        <v>373</v>
      </c>
      <c r="I127" s="1" t="str">
        <f>VLOOKUP($H127,Declarations!$A$3:$C$1001,2,FALSE)</f>
        <v>Ella Wintle</v>
      </c>
      <c r="J127" s="1" t="str">
        <f>VLOOKUP($H127,Declarations!$A$3:$C$1001,3,FALSE)</f>
        <v>Pembs H</v>
      </c>
      <c r="K127" s="14"/>
      <c r="L127" s="1"/>
    </row>
    <row r="128" spans="1:12" ht="12.75">
      <c r="A128" s="1">
        <v>2</v>
      </c>
      <c r="B128" s="12">
        <v>199</v>
      </c>
      <c r="C128" s="1" t="str">
        <f>VLOOKUP($B128,Declarations!$A$3:$C$1001,2,FALSE)</f>
        <v>Amy Mullen</v>
      </c>
      <c r="D128" s="1" t="str">
        <f>VLOOKUP($B128,Declarations!$A$3:$C$1001,3,FALSE)</f>
        <v>Llanelli</v>
      </c>
      <c r="E128" s="14" t="s">
        <v>356</v>
      </c>
      <c r="F128" s="14"/>
      <c r="G128" s="1"/>
      <c r="H128" s="12"/>
      <c r="J128" s="1"/>
      <c r="K128" s="14"/>
      <c r="L128" s="1"/>
    </row>
    <row r="129" spans="1:12" ht="12.75">
      <c r="A129" s="1">
        <v>3</v>
      </c>
      <c r="B129" s="12">
        <v>414</v>
      </c>
      <c r="C129" s="1" t="str">
        <f>VLOOKUP($B129,Declarations!$A$3:$C$1001,2,FALSE)</f>
        <v>Freya Hannaford</v>
      </c>
      <c r="D129" s="1" t="str">
        <f>VLOOKUP($B129,Declarations!$A$3:$C$1001,3,FALSE)</f>
        <v>Swan H</v>
      </c>
      <c r="E129" s="14" t="s">
        <v>352</v>
      </c>
      <c r="F129" s="14"/>
      <c r="G129" s="1">
        <v>3</v>
      </c>
      <c r="H129" s="12">
        <v>66</v>
      </c>
      <c r="I129" s="1" t="str">
        <f>VLOOKUP($H129,Declarations!$A$3:$C$1001,2,FALSE)</f>
        <v>Jersey Lee Jones</v>
      </c>
      <c r="J129" s="1" t="str">
        <f>VLOOKUP($H129,Declarations!$A$3:$C$1001,3,FALSE)</f>
        <v>Bridgend</v>
      </c>
      <c r="K129" s="44">
        <v>58.4</v>
      </c>
      <c r="L129" s="1"/>
    </row>
    <row r="130" spans="1:12" ht="12.75">
      <c r="A130" s="1">
        <v>4</v>
      </c>
      <c r="B130" s="12">
        <v>367</v>
      </c>
      <c r="C130" s="1" t="str">
        <f>VLOOKUP($B130,Declarations!$A$3:$C$1001,2,FALSE)</f>
        <v>Seren James</v>
      </c>
      <c r="D130" s="1" t="str">
        <f>VLOOKUP($B130,Declarations!$A$3:$C$1001,3,FALSE)</f>
        <v>Pembs H</v>
      </c>
      <c r="E130" s="14" t="s">
        <v>354</v>
      </c>
      <c r="F130" s="14"/>
      <c r="G130" s="1"/>
      <c r="H130" s="12">
        <v>68</v>
      </c>
      <c r="I130" s="1" t="str">
        <f>VLOOKUP($H130,Declarations!$A$3:$C$1001,2,FALSE)</f>
        <v>Mali Morse</v>
      </c>
      <c r="J130" s="1" t="str">
        <f>VLOOKUP($H130,Declarations!$A$3:$C$1001,3,FALSE)</f>
        <v>Bridgend</v>
      </c>
      <c r="K130" s="14"/>
      <c r="L130" s="1"/>
    </row>
    <row r="131" spans="1:12" ht="12.75">
      <c r="A131" s="1">
        <v>5</v>
      </c>
      <c r="B131" s="12">
        <v>404</v>
      </c>
      <c r="C131" s="1" t="str">
        <f>VLOOKUP($B131,Declarations!$A$3:$C$1001,2,FALSE)</f>
        <v>Safia Becher</v>
      </c>
      <c r="D131" s="1" t="str">
        <f>VLOOKUP($B131,Declarations!$A$3:$C$1001,3,FALSE)</f>
        <v>Swan H</v>
      </c>
      <c r="E131" s="14" t="s">
        <v>354</v>
      </c>
      <c r="F131" s="14"/>
      <c r="G131" s="1"/>
      <c r="H131" s="12">
        <v>64</v>
      </c>
      <c r="I131" s="1" t="str">
        <f>VLOOKUP($H131,Declarations!$A$3:$C$1001,2,FALSE)</f>
        <v>Aimee Childs</v>
      </c>
      <c r="J131" s="1" t="str">
        <f>VLOOKUP($H131,Declarations!$A$3:$C$1001,3,FALSE)</f>
        <v>Bridgend</v>
      </c>
      <c r="K131" s="11"/>
      <c r="L131" s="1"/>
    </row>
    <row r="132" spans="1:11" ht="12.75">
      <c r="A132" s="1">
        <v>6</v>
      </c>
      <c r="B132" s="12">
        <v>368</v>
      </c>
      <c r="C132" s="1" t="str">
        <f>VLOOKUP($B132,Declarations!$A$3:$C$1001,2,FALSE)</f>
        <v>Maisie Kite</v>
      </c>
      <c r="D132" s="1" t="str">
        <f>VLOOKUP($B132,Declarations!$A$3:$C$1001,3,FALSE)</f>
        <v>Pembs H</v>
      </c>
      <c r="E132" s="14" t="s">
        <v>353</v>
      </c>
      <c r="F132" s="14"/>
      <c r="G132" s="1"/>
      <c r="H132" s="12">
        <v>67</v>
      </c>
      <c r="I132" s="1" t="str">
        <f>VLOOKUP($H132,Declarations!$A$3:$C$1001,2,FALSE)</f>
        <v>Jodi Davies</v>
      </c>
      <c r="J132" s="1" t="str">
        <f>VLOOKUP($H132,Declarations!$A$3:$C$1001,3,FALSE)</f>
        <v>Bridgend</v>
      </c>
      <c r="K132" s="11"/>
    </row>
    <row r="133" spans="1:11" ht="12.75">
      <c r="A133" s="1">
        <v>7</v>
      </c>
      <c r="B133" s="12">
        <v>69</v>
      </c>
      <c r="C133" s="1" t="str">
        <f>VLOOKUP($B133,Declarations!$A$3:$C$1001,2,FALSE)</f>
        <v>Philippa Allen</v>
      </c>
      <c r="D133" s="1" t="str">
        <f>VLOOKUP($B133,Declarations!$A$3:$C$1001,3,FALSE)</f>
        <v>Bridgend</v>
      </c>
      <c r="E133" s="14" t="s">
        <v>353</v>
      </c>
      <c r="F133" s="14"/>
      <c r="G133" s="1"/>
      <c r="H133" s="12"/>
      <c r="J133" s="1"/>
      <c r="K133" s="11"/>
    </row>
    <row r="134" spans="1:11" ht="12.75">
      <c r="A134" s="1">
        <v>8</v>
      </c>
      <c r="B134" s="12">
        <v>402</v>
      </c>
      <c r="C134" s="1" t="str">
        <f>VLOOKUP($B134,Declarations!$A$3:$C$1001,2,FALSE)</f>
        <v>Charlotte Collins</v>
      </c>
      <c r="D134" s="1" t="str">
        <f>VLOOKUP($B134,Declarations!$A$3:$C$1001,3,FALSE)</f>
        <v>Swan H</v>
      </c>
      <c r="E134" s="14" t="s">
        <v>351</v>
      </c>
      <c r="F134" s="14"/>
      <c r="G134" s="1">
        <v>4</v>
      </c>
      <c r="H134" s="12">
        <v>197</v>
      </c>
      <c r="I134" s="1" t="str">
        <f>VLOOKUP($H134,Declarations!$A$3:$C$1001,2,FALSE)</f>
        <v>Cerys Bevan</v>
      </c>
      <c r="J134" s="1" t="str">
        <f>VLOOKUP($H134,Declarations!$A$3:$C$1001,3,FALSE)</f>
        <v>Llanelli</v>
      </c>
      <c r="K134" s="11">
        <v>60.2</v>
      </c>
    </row>
    <row r="135" spans="2:11" ht="12.75">
      <c r="B135" s="12"/>
      <c r="D135" s="1"/>
      <c r="E135" s="11"/>
      <c r="F135" s="11"/>
      <c r="G135" s="1"/>
      <c r="H135" s="12">
        <v>198</v>
      </c>
      <c r="I135" s="1" t="str">
        <f>VLOOKUP($H135,Declarations!$A$3:$C$1001,2,FALSE)</f>
        <v>Iona Melrose</v>
      </c>
      <c r="J135" s="1" t="str">
        <f>VLOOKUP($H135,Declarations!$A$3:$C$1001,3,FALSE)</f>
        <v>Llanelli</v>
      </c>
      <c r="K135" s="11"/>
    </row>
    <row r="136" spans="2:12" ht="12.75">
      <c r="B136" s="7" t="s">
        <v>21</v>
      </c>
      <c r="C136" s="13" t="s">
        <v>30</v>
      </c>
      <c r="D136" s="9" t="s">
        <v>310</v>
      </c>
      <c r="E136" s="13"/>
      <c r="F136" s="13"/>
      <c r="G136" s="1"/>
      <c r="H136" s="12">
        <v>199</v>
      </c>
      <c r="I136" s="1" t="str">
        <f>VLOOKUP($H136,Declarations!$A$3:$C$1001,2,FALSE)</f>
        <v>Amy Mullen</v>
      </c>
      <c r="J136" s="1" t="str">
        <f>VLOOKUP($H136,Declarations!$A$3:$C$1001,3,FALSE)</f>
        <v>Llanelli</v>
      </c>
      <c r="K136" s="11"/>
      <c r="L136" s="1"/>
    </row>
    <row r="137" spans="1:12" ht="12.75">
      <c r="A137" s="1">
        <v>1</v>
      </c>
      <c r="B137" s="12">
        <v>412</v>
      </c>
      <c r="C137" s="1" t="str">
        <f>VLOOKUP($B137,Declarations!$A$3:$C$1001,2,FALSE)</f>
        <v>Carys Dickenson</v>
      </c>
      <c r="D137" s="1" t="str">
        <f>VLOOKUP($B137,Declarations!$A$3:$C$1001,3,FALSE)</f>
        <v>Swan H</v>
      </c>
      <c r="E137" s="14" t="s">
        <v>311</v>
      </c>
      <c r="F137" s="14"/>
      <c r="G137" s="1"/>
      <c r="H137" s="12">
        <v>202</v>
      </c>
      <c r="I137" s="1" t="str">
        <f>VLOOKUP($H137,Declarations!$A$3:$C$1001,2,FALSE)</f>
        <v>Hannah Cuthell</v>
      </c>
      <c r="J137" s="1" t="str">
        <f>VLOOKUP($H137,Declarations!$A$3:$C$1001,3,FALSE)</f>
        <v>Llanelli</v>
      </c>
      <c r="K137" s="11"/>
      <c r="L137" s="1"/>
    </row>
    <row r="138" spans="1:12" ht="12.75">
      <c r="A138" s="1">
        <v>2</v>
      </c>
      <c r="B138" s="12">
        <v>411</v>
      </c>
      <c r="C138" s="1" t="str">
        <f>VLOOKUP($B138,Declarations!$A$3:$C$1001,2,FALSE)</f>
        <v>Neve Bowen</v>
      </c>
      <c r="D138" s="1" t="str">
        <f>VLOOKUP($B138,Declarations!$A$3:$C$1001,3,FALSE)</f>
        <v>Swan H</v>
      </c>
      <c r="E138" s="14" t="s">
        <v>312</v>
      </c>
      <c r="F138" s="14"/>
      <c r="G138" s="1"/>
      <c r="H138" s="12"/>
      <c r="J138" s="1"/>
      <c r="K138" s="11"/>
      <c r="L138" s="1"/>
    </row>
    <row r="139" spans="1:12" ht="12.75">
      <c r="A139" s="1">
        <v>3</v>
      </c>
      <c r="B139" s="12">
        <v>370</v>
      </c>
      <c r="C139" s="1" t="str">
        <f>VLOOKUP($B139,Declarations!$A$3:$C$1001,2,FALSE)</f>
        <v>Phoebe Noot</v>
      </c>
      <c r="D139" s="1" t="str">
        <f>VLOOKUP($B139,Declarations!$A$3:$C$1001,3,FALSE)</f>
        <v>Pembs H</v>
      </c>
      <c r="E139" s="14" t="s">
        <v>321</v>
      </c>
      <c r="F139" s="14"/>
      <c r="G139" s="1">
        <v>5</v>
      </c>
      <c r="H139" s="12">
        <v>362</v>
      </c>
      <c r="I139" s="1" t="str">
        <f>VLOOKUP($H139,Declarations!$A$3:$C$1001,2,FALSE)</f>
        <v>Evie Jean Davies</v>
      </c>
      <c r="J139" s="1" t="str">
        <f>VLOOKUP($H139,Declarations!$A$3:$C$1001,3,FALSE)</f>
        <v>Pembs H</v>
      </c>
      <c r="K139" s="11">
        <v>66.3</v>
      </c>
      <c r="L139" s="1"/>
    </row>
    <row r="140" spans="1:12" ht="12.75">
      <c r="A140" s="1">
        <v>4</v>
      </c>
      <c r="B140" s="12">
        <v>413</v>
      </c>
      <c r="C140" s="1" t="str">
        <f>VLOOKUP($B140,Declarations!$A$3:$C$1001,2,FALSE)</f>
        <v>Chloe Jones</v>
      </c>
      <c r="D140" s="1" t="str">
        <f>VLOOKUP($B140,Declarations!$A$3:$C$1001,3,FALSE)</f>
        <v>Swan H</v>
      </c>
      <c r="E140" s="14" t="s">
        <v>318</v>
      </c>
      <c r="F140" s="14"/>
      <c r="G140" s="1"/>
      <c r="H140" s="12">
        <v>366</v>
      </c>
      <c r="I140" s="1" t="str">
        <f>VLOOKUP($H140,Declarations!$A$3:$C$1001,2,FALSE)</f>
        <v>Rosie Hughes</v>
      </c>
      <c r="J140" s="1" t="str">
        <f>VLOOKUP($H140,Declarations!$A$3:$C$1001,3,FALSE)</f>
        <v>Pembs H</v>
      </c>
      <c r="K140" s="11" t="s">
        <v>550</v>
      </c>
      <c r="L140" s="1"/>
    </row>
    <row r="141" spans="1:12" ht="12.75">
      <c r="A141" s="1">
        <v>5</v>
      </c>
      <c r="B141" s="12">
        <v>161</v>
      </c>
      <c r="C141" s="1" t="str">
        <f>VLOOKUP($B141,Declarations!$A$3:$C$1001,2,FALSE)</f>
        <v>Nia Williams</v>
      </c>
      <c r="D141" s="1" t="str">
        <f>VLOOKUP($B141,Declarations!$A$3:$C$1001,3,FALSE)</f>
        <v>Carm H</v>
      </c>
      <c r="E141" s="14" t="s">
        <v>316</v>
      </c>
      <c r="F141" s="14"/>
      <c r="G141" s="1"/>
      <c r="H141" s="12">
        <v>368</v>
      </c>
      <c r="I141" s="1" t="str">
        <f>VLOOKUP($H141,Declarations!$A$3:$C$1001,2,FALSE)</f>
        <v>Maisie Kite</v>
      </c>
      <c r="J141" s="1" t="str">
        <f>VLOOKUP($H141,Declarations!$A$3:$C$1001,3,FALSE)</f>
        <v>Pembs H</v>
      </c>
      <c r="K141" s="11"/>
      <c r="L141" s="1"/>
    </row>
    <row r="142" spans="1:11" ht="12.75">
      <c r="A142" s="1">
        <v>6</v>
      </c>
      <c r="B142" s="12">
        <v>66</v>
      </c>
      <c r="C142" s="1" t="str">
        <f>VLOOKUP($B142,Declarations!$A$3:$C$1001,2,FALSE)</f>
        <v>Jersey Lee Jones</v>
      </c>
      <c r="D142" s="1" t="str">
        <f>VLOOKUP($B142,Declarations!$A$3:$C$1001,3,FALSE)</f>
        <v>Bridgend</v>
      </c>
      <c r="E142" s="14" t="s">
        <v>313</v>
      </c>
      <c r="F142" s="14"/>
      <c r="G142" s="1"/>
      <c r="H142" s="12">
        <v>365</v>
      </c>
      <c r="I142" s="1" t="str">
        <f>VLOOKUP($H142,Declarations!$A$3:$C$1001,2,FALSE)</f>
        <v>Katy Hill</v>
      </c>
      <c r="J142" s="1" t="str">
        <f>VLOOKUP($H142,Declarations!$A$3:$C$1001,3,FALSE)</f>
        <v>Pembs H</v>
      </c>
      <c r="K142" s="11"/>
    </row>
    <row r="143" spans="1:11" ht="15.75">
      <c r="A143" s="1">
        <v>7</v>
      </c>
      <c r="B143" s="12">
        <v>198</v>
      </c>
      <c r="C143" s="1" t="str">
        <f>VLOOKUP($B143,Declarations!$A$3:$C$1001,2,FALSE)</f>
        <v>Iona Melrose</v>
      </c>
      <c r="D143" s="1" t="str">
        <f>VLOOKUP($B143,Declarations!$A$3:$C$1001,3,FALSE)</f>
        <v>Llanelli</v>
      </c>
      <c r="E143" s="14" t="s">
        <v>319</v>
      </c>
      <c r="F143" s="14"/>
      <c r="G143" s="34"/>
      <c r="H143" s="36"/>
      <c r="I143" s="27"/>
      <c r="J143" s="38"/>
      <c r="K143" s="37"/>
    </row>
    <row r="144" spans="1:11" ht="12.75">
      <c r="A144" s="1">
        <v>8</v>
      </c>
      <c r="B144" s="12">
        <v>256</v>
      </c>
      <c r="C144" s="1" t="str">
        <f>VLOOKUP($B144,Declarations!$A$3:$C$1001,2,FALSE)</f>
        <v>Jasmine Hale</v>
      </c>
      <c r="D144" s="1" t="str">
        <f>VLOOKUP($B144,Declarations!$A$3:$C$1001,3,FALSE)</f>
        <v>Neath</v>
      </c>
      <c r="E144" s="14" t="s">
        <v>322</v>
      </c>
      <c r="F144" s="14"/>
      <c r="G144" s="1"/>
      <c r="H144" s="1"/>
      <c r="J144" s="1"/>
      <c r="K144" s="1"/>
    </row>
    <row r="145" spans="1:11" ht="12.75">
      <c r="A145" s="1">
        <v>9</v>
      </c>
      <c r="B145" s="12">
        <v>372</v>
      </c>
      <c r="C145" s="1" t="str">
        <f>VLOOKUP($B145,Declarations!$A$3:$C$1001,2,FALSE)</f>
        <v>Ellie May Rees</v>
      </c>
      <c r="D145" s="1" t="str">
        <f>VLOOKUP($B145,Declarations!$A$3:$C$1001,3,FALSE)</f>
        <v>Pembs H</v>
      </c>
      <c r="E145" s="14" t="s">
        <v>320</v>
      </c>
      <c r="F145" s="14"/>
      <c r="G145" s="1"/>
      <c r="H145" s="1"/>
      <c r="J145" s="1"/>
      <c r="K145" s="1"/>
    </row>
    <row r="146" spans="1:11" ht="12.75">
      <c r="A146" s="1">
        <v>10</v>
      </c>
      <c r="B146" s="12">
        <v>160</v>
      </c>
      <c r="C146" s="1" t="str">
        <f>VLOOKUP($B146,Declarations!$A$3:$C$1001,2,FALSE)</f>
        <v>Isobelle Elsmore</v>
      </c>
      <c r="D146" s="1" t="str">
        <f>VLOOKUP($B146,Declarations!$A$3:$C$1001,3,FALSE)</f>
        <v>Carm H</v>
      </c>
      <c r="E146" s="14" t="s">
        <v>317</v>
      </c>
      <c r="F146" s="14"/>
      <c r="G146" s="1"/>
      <c r="H146" s="1"/>
      <c r="J146" s="1"/>
      <c r="K146" s="1"/>
    </row>
    <row r="147" spans="2:11" ht="12.75">
      <c r="B147" s="12"/>
      <c r="D147" s="1"/>
      <c r="E147" s="14"/>
      <c r="F147" s="14"/>
      <c r="G147" s="1"/>
      <c r="H147" s="1"/>
      <c r="J147" s="1"/>
      <c r="K147" s="1"/>
    </row>
    <row r="148" spans="2:12" s="19" customFormat="1" ht="12.75">
      <c r="B148" s="9" t="s">
        <v>22</v>
      </c>
      <c r="C148" s="10" t="s">
        <v>14</v>
      </c>
      <c r="D148" s="9" t="s">
        <v>18</v>
      </c>
      <c r="H148" s="9" t="s">
        <v>22</v>
      </c>
      <c r="I148" s="10" t="s">
        <v>14</v>
      </c>
      <c r="J148" s="10" t="s">
        <v>19</v>
      </c>
      <c r="K148" s="21"/>
      <c r="L148" s="20"/>
    </row>
    <row r="149" spans="1:12" s="27" customFormat="1" ht="12.75">
      <c r="A149" s="27">
        <v>1</v>
      </c>
      <c r="B149" s="34">
        <v>205</v>
      </c>
      <c r="C149" s="27" t="str">
        <f>VLOOKUP($B149,Declarations!$A$3:$C$1001,2,FALSE)</f>
        <v>Niamh Roberts</v>
      </c>
      <c r="D149" s="27" t="str">
        <f>VLOOKUP($B149,Declarations!$A$3:$C$1001,3,FALSE)</f>
        <v>Llanelli</v>
      </c>
      <c r="E149" s="33">
        <v>12.7</v>
      </c>
      <c r="F149" s="33"/>
      <c r="G149" s="27">
        <v>1</v>
      </c>
      <c r="H149" s="34">
        <v>376</v>
      </c>
      <c r="I149" s="27" t="str">
        <f>VLOOKUP($H149,Declarations!$A$3:$C$1001,2,FALSE)</f>
        <v>Chloe Fox</v>
      </c>
      <c r="J149" s="27" t="str">
        <f>VLOOKUP($H149,Declarations!$A$3:$C$1001,3,FALSE)</f>
        <v>Pembs H</v>
      </c>
      <c r="K149" s="33">
        <v>12.9</v>
      </c>
      <c r="L149" s="34"/>
    </row>
    <row r="150" spans="1:12" s="27" customFormat="1" ht="12.75">
      <c r="A150" s="27">
        <v>2</v>
      </c>
      <c r="B150" s="34">
        <v>379</v>
      </c>
      <c r="C150" s="27" t="str">
        <f>VLOOKUP($B150,Declarations!$A$3:$C$1001,2,FALSE)</f>
        <v>Emily Kelso</v>
      </c>
      <c r="D150" s="27" t="str">
        <f>VLOOKUP($B150,Declarations!$A$3:$C$1001,3,FALSE)</f>
        <v>Pembs H</v>
      </c>
      <c r="E150" s="33">
        <v>13.2</v>
      </c>
      <c r="F150" s="33"/>
      <c r="G150" s="27">
        <v>2</v>
      </c>
      <c r="H150" s="34">
        <v>462</v>
      </c>
      <c r="I150" s="27" t="str">
        <f>VLOOKUP($H150,Declarations!$A$3:$C$1001,2,FALSE)</f>
        <v>Jamie Holland</v>
      </c>
      <c r="J150" s="27" t="str">
        <f>VLOOKUP($H150,Declarations!$A$3:$C$1001,3,FALSE)</f>
        <v>Swan H</v>
      </c>
      <c r="K150" s="33">
        <v>13.7</v>
      </c>
      <c r="L150" s="34"/>
    </row>
    <row r="151" spans="1:12" s="27" customFormat="1" ht="12.75">
      <c r="A151" s="27">
        <v>3</v>
      </c>
      <c r="B151" s="34">
        <v>427</v>
      </c>
      <c r="C151" s="27" t="str">
        <f>VLOOKUP($B151,Declarations!$A$3:$C$1001,2,FALSE)</f>
        <v>Grace Thomas</v>
      </c>
      <c r="D151" s="27" t="str">
        <f>VLOOKUP($B151,Declarations!$A$3:$C$1001,3,FALSE)</f>
        <v>Swan H</v>
      </c>
      <c r="E151" s="33">
        <v>13.2</v>
      </c>
      <c r="F151" s="33"/>
      <c r="G151" s="27">
        <v>3</v>
      </c>
      <c r="H151" s="34">
        <v>461</v>
      </c>
      <c r="I151" s="27" t="str">
        <f>VLOOKUP($H151,Declarations!$A$3:$C$1001,2,FALSE)</f>
        <v>Rosa Humphreys</v>
      </c>
      <c r="J151" s="27" t="str">
        <f>VLOOKUP($H151,Declarations!$A$3:$C$1001,3,FALSE)</f>
        <v>Swan H</v>
      </c>
      <c r="K151" s="33">
        <v>14.1</v>
      </c>
      <c r="L151" s="34"/>
    </row>
    <row r="152" spans="1:12" s="27" customFormat="1" ht="12.75">
      <c r="A152" s="27">
        <v>4</v>
      </c>
      <c r="B152" s="34">
        <v>378</v>
      </c>
      <c r="C152" s="27" t="str">
        <f>VLOOKUP($B152,Declarations!$A$3:$C$1001,2,FALSE)</f>
        <v>Flavia Jenkins</v>
      </c>
      <c r="D152" s="27" t="str">
        <f>VLOOKUP($B152,Declarations!$A$3:$C$1001,3,FALSE)</f>
        <v>Pembs H</v>
      </c>
      <c r="E152" s="33">
        <v>13.2</v>
      </c>
      <c r="F152" s="33"/>
      <c r="H152" s="34"/>
      <c r="K152" s="33"/>
      <c r="L152" s="34"/>
    </row>
    <row r="153" spans="1:19" ht="12.75">
      <c r="A153" s="27"/>
      <c r="B153" s="34"/>
      <c r="C153" s="27"/>
      <c r="D153" s="27"/>
      <c r="E153" s="33"/>
      <c r="F153" s="33"/>
      <c r="G153" s="27"/>
      <c r="H153" s="34"/>
      <c r="I153" s="27"/>
      <c r="J153" s="27"/>
      <c r="K153" s="33"/>
      <c r="L153" s="34"/>
      <c r="M153" s="27"/>
      <c r="N153" s="27"/>
      <c r="O153" s="27"/>
      <c r="P153" s="27"/>
      <c r="Q153" s="27"/>
      <c r="R153" s="27"/>
      <c r="S153" s="27"/>
    </row>
    <row r="154" spans="2:12" s="19" customFormat="1" ht="12.75">
      <c r="B154" s="9" t="s">
        <v>22</v>
      </c>
      <c r="C154" s="10" t="s">
        <v>11</v>
      </c>
      <c r="D154" s="9" t="s">
        <v>18</v>
      </c>
      <c r="H154" s="9" t="s">
        <v>22</v>
      </c>
      <c r="I154" s="10" t="s">
        <v>11</v>
      </c>
      <c r="J154" s="10" t="s">
        <v>19</v>
      </c>
      <c r="K154" s="21"/>
      <c r="L154" s="20"/>
    </row>
    <row r="155" spans="1:19" s="19" customFormat="1" ht="12.75">
      <c r="A155" s="27">
        <v>1</v>
      </c>
      <c r="B155" s="34">
        <v>432</v>
      </c>
      <c r="C155" s="27" t="str">
        <f>VLOOKUP($B155,Declarations!$A$3:$C$1001,2,FALSE)</f>
        <v>Danai Mugabe</v>
      </c>
      <c r="D155" s="27" t="str">
        <f>VLOOKUP($B155,Declarations!$A$3:$C$1001,3,FALSE)</f>
        <v>Swan H</v>
      </c>
      <c r="E155" s="33">
        <v>13.6</v>
      </c>
      <c r="F155" s="33"/>
      <c r="G155" s="27">
        <v>1</v>
      </c>
      <c r="H155" s="34">
        <v>452</v>
      </c>
      <c r="I155" s="27" t="str">
        <f>VLOOKUP($H155,Declarations!$A$3:$C$1001,2,FALSE)</f>
        <v>Holli Evans</v>
      </c>
      <c r="J155" s="27" t="str">
        <f>VLOOKUP($H155,Declarations!$A$3:$C$1001,3,FALSE)</f>
        <v>Swan H</v>
      </c>
      <c r="K155" s="33">
        <v>13.4</v>
      </c>
      <c r="L155" s="34"/>
      <c r="M155" s="27"/>
      <c r="N155" s="27"/>
      <c r="O155" s="27"/>
      <c r="P155" s="27"/>
      <c r="Q155" s="27"/>
      <c r="R155" s="27"/>
      <c r="S155" s="27"/>
    </row>
    <row r="156" spans="1:19" s="19" customFormat="1" ht="12.75">
      <c r="A156" s="27">
        <v>2</v>
      </c>
      <c r="B156" s="34">
        <v>170</v>
      </c>
      <c r="C156" s="27" t="str">
        <f>VLOOKUP($B156,Declarations!$A$3:$C$1001,2,FALSE)</f>
        <v>Lisa Cowdy</v>
      </c>
      <c r="D156" s="27" t="str">
        <f>VLOOKUP($B156,Declarations!$A$3:$C$1001,3,FALSE)</f>
        <v>Carm H</v>
      </c>
      <c r="E156" s="33">
        <v>13.7</v>
      </c>
      <c r="F156" s="33"/>
      <c r="G156" s="27">
        <v>2</v>
      </c>
      <c r="H156" s="34">
        <v>459</v>
      </c>
      <c r="I156" s="27" t="str">
        <f>VLOOKUP($H156,Declarations!$A$3:$C$1001,2,FALSE)</f>
        <v>Amber Evans</v>
      </c>
      <c r="J156" s="27" t="str">
        <f>VLOOKUP($H156,Declarations!$A$3:$C$1001,3,FALSE)</f>
        <v>Swan H</v>
      </c>
      <c r="K156" s="33">
        <v>13.6</v>
      </c>
      <c r="L156" s="34"/>
      <c r="M156" s="27"/>
      <c r="N156" s="27"/>
      <c r="O156" s="27"/>
      <c r="P156" s="27"/>
      <c r="Q156" s="27"/>
      <c r="R156" s="27"/>
      <c r="S156" s="27"/>
    </row>
    <row r="157" spans="1:19" s="19" customFormat="1" ht="12.75">
      <c r="A157" s="27">
        <v>3</v>
      </c>
      <c r="B157" s="34">
        <v>206</v>
      </c>
      <c r="C157" s="27" t="str">
        <f>VLOOKUP($B157,Declarations!$A$3:$C$1001,2,FALSE)</f>
        <v>Jessica Clyde</v>
      </c>
      <c r="D157" s="27" t="str">
        <f>VLOOKUP($B157,Declarations!$A$3:$C$1001,3,FALSE)</f>
        <v>Llanelli</v>
      </c>
      <c r="E157" s="33">
        <v>14.4</v>
      </c>
      <c r="F157" s="33"/>
      <c r="G157" s="27">
        <v>3</v>
      </c>
      <c r="H157" s="34">
        <v>205</v>
      </c>
      <c r="I157" s="27" t="str">
        <f>VLOOKUP($H157,Declarations!$A$3:$C$1001,2,FALSE)</f>
        <v>Niamh Roberts</v>
      </c>
      <c r="J157" s="27" t="str">
        <f>VLOOKUP($H157,Declarations!$A$3:$C$1001,3,FALSE)</f>
        <v>Llanelli</v>
      </c>
      <c r="K157" s="33">
        <v>14</v>
      </c>
      <c r="L157" s="34"/>
      <c r="M157" s="27"/>
      <c r="N157" s="27"/>
      <c r="O157" s="27"/>
      <c r="P157" s="27"/>
      <c r="Q157" s="27"/>
      <c r="R157" s="27"/>
      <c r="S157" s="27"/>
    </row>
    <row r="158" spans="1:19" s="19" customFormat="1" ht="12.75">
      <c r="A158" s="27">
        <v>4</v>
      </c>
      <c r="B158" s="34">
        <v>246</v>
      </c>
      <c r="C158" s="27" t="str">
        <f>VLOOKUP($B158,Declarations!$A$3:$C$1001,2,FALSE)</f>
        <v>Medi Phillips</v>
      </c>
      <c r="D158" s="27" t="str">
        <f>VLOOKUP($B158,Declarations!$A$3:$C$1001,3,FALSE)</f>
        <v>Neath</v>
      </c>
      <c r="E158" s="33">
        <v>14.6</v>
      </c>
      <c r="F158" s="33"/>
      <c r="G158" s="27">
        <v>4</v>
      </c>
      <c r="H158" s="34">
        <v>171</v>
      </c>
      <c r="I158" s="27" t="str">
        <f>VLOOKUP($H158,Declarations!$A$3:$C$1001,2,FALSE)</f>
        <v>Rebecca Williams</v>
      </c>
      <c r="J158" s="27" t="str">
        <f>VLOOKUP($H158,Declarations!$A$3:$C$1001,3,FALSE)</f>
        <v>Carm H</v>
      </c>
      <c r="K158" s="33">
        <v>14</v>
      </c>
      <c r="L158" s="34"/>
      <c r="M158" s="27"/>
      <c r="N158" s="27"/>
      <c r="O158" s="27"/>
      <c r="P158" s="27"/>
      <c r="Q158" s="27"/>
      <c r="R158" s="27"/>
      <c r="S158" s="27"/>
    </row>
    <row r="159" spans="1:19" s="19" customFormat="1" ht="12.75">
      <c r="A159" s="27">
        <v>5</v>
      </c>
      <c r="B159" s="34">
        <v>382</v>
      </c>
      <c r="C159" s="27" t="str">
        <f>VLOOKUP($B159,Declarations!$A$3:$C$1001,2,FALSE)</f>
        <v>Abbie Rees</v>
      </c>
      <c r="D159" s="27" t="str">
        <f>VLOOKUP($B159,Declarations!$A$3:$C$1001,3,FALSE)</f>
        <v>Pembs H</v>
      </c>
      <c r="E159" s="33">
        <v>14.8</v>
      </c>
      <c r="F159" s="33"/>
      <c r="G159" s="27">
        <v>5</v>
      </c>
      <c r="H159" s="34">
        <v>376</v>
      </c>
      <c r="I159" s="27" t="str">
        <f>VLOOKUP($H159,Declarations!$A$3:$C$1001,2,FALSE)</f>
        <v>Chloe Fox</v>
      </c>
      <c r="J159" s="27" t="str">
        <f>VLOOKUP($H159,Declarations!$A$3:$C$1001,3,FALSE)</f>
        <v>Pembs H</v>
      </c>
      <c r="K159" s="33">
        <v>14.2</v>
      </c>
      <c r="L159" s="34"/>
      <c r="M159" s="27"/>
      <c r="N159" s="27"/>
      <c r="O159" s="27"/>
      <c r="P159" s="27"/>
      <c r="Q159" s="27"/>
      <c r="R159" s="27"/>
      <c r="S159" s="27"/>
    </row>
    <row r="160" spans="1:19" s="19" customFormat="1" ht="12.75">
      <c r="A160" s="27"/>
      <c r="B160" s="34"/>
      <c r="C160" s="27"/>
      <c r="D160" s="27"/>
      <c r="E160" s="33"/>
      <c r="F160" s="33"/>
      <c r="G160" s="27">
        <v>6</v>
      </c>
      <c r="H160" s="34">
        <v>245</v>
      </c>
      <c r="I160" s="27" t="str">
        <f>VLOOKUP($H160,Declarations!$A$3:$C$1001,2,FALSE)</f>
        <v>Molly Goss</v>
      </c>
      <c r="J160" s="27" t="str">
        <f>VLOOKUP($H160,Declarations!$A$3:$C$1001,3,FALSE)</f>
        <v>Neath</v>
      </c>
      <c r="K160" s="33">
        <v>14.9</v>
      </c>
      <c r="L160" s="34"/>
      <c r="M160" s="27"/>
      <c r="N160" s="27"/>
      <c r="O160" s="27"/>
      <c r="P160" s="27"/>
      <c r="Q160" s="27"/>
      <c r="R160" s="27"/>
      <c r="S160" s="27"/>
    </row>
    <row r="161" spans="1:19" s="19" customFormat="1" ht="12.75">
      <c r="A161" s="27"/>
      <c r="B161" s="34"/>
      <c r="C161" s="27"/>
      <c r="D161" s="27"/>
      <c r="E161" s="33"/>
      <c r="F161" s="33"/>
      <c r="G161" s="27"/>
      <c r="H161" s="34"/>
      <c r="I161" s="27"/>
      <c r="J161" s="27"/>
      <c r="K161" s="33"/>
      <c r="L161" s="34"/>
      <c r="M161" s="27"/>
      <c r="N161" s="27"/>
      <c r="O161" s="27"/>
      <c r="P161" s="27"/>
      <c r="Q161" s="27"/>
      <c r="R161" s="27"/>
      <c r="S161" s="27"/>
    </row>
    <row r="162" spans="2:12" s="19" customFormat="1" ht="12.75">
      <c r="B162" s="9" t="s">
        <v>22</v>
      </c>
      <c r="C162" s="22" t="s">
        <v>12</v>
      </c>
      <c r="D162" s="9" t="s">
        <v>18</v>
      </c>
      <c r="E162" s="21"/>
      <c r="F162" s="21"/>
      <c r="G162" s="20"/>
      <c r="H162" s="9" t="s">
        <v>22</v>
      </c>
      <c r="I162" s="22" t="s">
        <v>12</v>
      </c>
      <c r="J162" s="9" t="s">
        <v>19</v>
      </c>
      <c r="K162" s="21"/>
      <c r="L162" s="20"/>
    </row>
    <row r="163" spans="1:19" s="19" customFormat="1" ht="12.75">
      <c r="A163" s="27">
        <v>1</v>
      </c>
      <c r="B163" s="34">
        <v>452</v>
      </c>
      <c r="C163" s="27" t="str">
        <f>VLOOKUP($B163,Declarations!$A$3:$C$1001,2,FALSE)</f>
        <v>Holli Evans</v>
      </c>
      <c r="D163" s="27" t="str">
        <f>VLOOKUP($B163,Declarations!$A$3:$C$1001,3,FALSE)</f>
        <v>Swan H</v>
      </c>
      <c r="E163" s="33">
        <v>27.1</v>
      </c>
      <c r="F163" s="33"/>
      <c r="G163" s="27">
        <v>1</v>
      </c>
      <c r="H163" s="34">
        <v>382</v>
      </c>
      <c r="I163" s="27" t="str">
        <f>VLOOKUP($H163,Declarations!$A$3:$C$1001,2,FALSE)</f>
        <v>Abbie Rees</v>
      </c>
      <c r="J163" s="27" t="str">
        <f>VLOOKUP($H163,Declarations!$A$3:$C$1001,3,FALSE)</f>
        <v>Pembs H</v>
      </c>
      <c r="K163" s="33">
        <v>28.8</v>
      </c>
      <c r="L163" s="34"/>
      <c r="M163" s="27"/>
      <c r="N163" s="27"/>
      <c r="O163" s="27"/>
      <c r="P163" s="27"/>
      <c r="Q163" s="27"/>
      <c r="R163" s="27"/>
      <c r="S163" s="27"/>
    </row>
    <row r="164" spans="1:19" s="19" customFormat="1" ht="12.75">
      <c r="A164" s="27">
        <v>2</v>
      </c>
      <c r="B164" s="34">
        <v>170</v>
      </c>
      <c r="C164" s="27" t="str">
        <f>VLOOKUP($B164,Declarations!$A$3:$C$1001,2,FALSE)</f>
        <v>Lisa Cowdy</v>
      </c>
      <c r="D164" s="27" t="str">
        <f>VLOOKUP($B164,Declarations!$A$3:$C$1001,3,FALSE)</f>
        <v>Carm H</v>
      </c>
      <c r="E164" s="33">
        <v>27.2</v>
      </c>
      <c r="F164" s="33"/>
      <c r="G164" s="27">
        <v>2</v>
      </c>
      <c r="H164" s="34">
        <v>206</v>
      </c>
      <c r="I164" s="27" t="str">
        <f>VLOOKUP($H164,Declarations!$A$3:$C$1001,2,FALSE)</f>
        <v>Jessica Clyde</v>
      </c>
      <c r="J164" s="27" t="str">
        <f>VLOOKUP($H164,Declarations!$A$3:$C$1001,3,FALSE)</f>
        <v>Llanelli</v>
      </c>
      <c r="K164" s="33">
        <v>29.3</v>
      </c>
      <c r="L164" s="34"/>
      <c r="M164" s="27"/>
      <c r="N164" s="27"/>
      <c r="O164" s="27"/>
      <c r="P164" s="27"/>
      <c r="Q164" s="27"/>
      <c r="R164" s="27"/>
      <c r="S164" s="27"/>
    </row>
    <row r="165" spans="1:19" s="19" customFormat="1" ht="12.75">
      <c r="A165" s="27">
        <v>3</v>
      </c>
      <c r="B165" s="34">
        <v>432</v>
      </c>
      <c r="C165" s="27" t="str">
        <f>VLOOKUP($B165,Declarations!$A$3:$C$1001,2,FALSE)</f>
        <v>Danai Mugabe</v>
      </c>
      <c r="D165" s="27" t="str">
        <f>VLOOKUP($B165,Declarations!$A$3:$C$1001,3,FALSE)</f>
        <v>Swan H</v>
      </c>
      <c r="E165" s="33">
        <v>27.9</v>
      </c>
      <c r="F165" s="33"/>
      <c r="G165" s="27">
        <v>3</v>
      </c>
      <c r="H165" s="34">
        <v>171</v>
      </c>
      <c r="I165" s="27" t="str">
        <f>VLOOKUP($H165,Declarations!$A$3:$C$1001,2,FALSE)</f>
        <v>Rebecca Williams</v>
      </c>
      <c r="J165" s="27" t="str">
        <f>VLOOKUP($H165,Declarations!$A$3:$C$1001,3,FALSE)</f>
        <v>Carm H</v>
      </c>
      <c r="K165" s="33">
        <v>29.5</v>
      </c>
      <c r="L165" s="34"/>
      <c r="M165" s="27"/>
      <c r="N165" s="27"/>
      <c r="O165" s="27"/>
      <c r="P165" s="27"/>
      <c r="Q165" s="27"/>
      <c r="R165" s="27"/>
      <c r="S165" s="27"/>
    </row>
    <row r="166" spans="1:19" s="19" customFormat="1" ht="12.75">
      <c r="A166" s="27">
        <v>4</v>
      </c>
      <c r="B166" s="34">
        <v>374</v>
      </c>
      <c r="C166" s="27" t="str">
        <f>VLOOKUP($B166,Declarations!$A$3:$C$1001,2,FALSE)</f>
        <v>Ffion Davies</v>
      </c>
      <c r="D166" s="27" t="str">
        <f>VLOOKUP($B166,Declarations!$A$3:$C$1001,3,FALSE)</f>
        <v>Pembs H</v>
      </c>
      <c r="E166" s="33">
        <v>29.9</v>
      </c>
      <c r="F166" s="33"/>
      <c r="G166" s="27">
        <v>4</v>
      </c>
      <c r="H166" s="34">
        <v>428</v>
      </c>
      <c r="I166" s="27" t="str">
        <f>VLOOKUP($H166,Declarations!$A$3:$C$1001,2,FALSE)</f>
        <v>India Collinson</v>
      </c>
      <c r="J166" s="27" t="str">
        <f>VLOOKUP($H166,Declarations!$A$3:$C$1001,3,FALSE)</f>
        <v>Swan H</v>
      </c>
      <c r="K166" s="33">
        <v>29.9</v>
      </c>
      <c r="L166" s="34"/>
      <c r="M166" s="27"/>
      <c r="N166" s="27"/>
      <c r="O166" s="27"/>
      <c r="P166" s="27"/>
      <c r="Q166" s="27"/>
      <c r="R166" s="27"/>
      <c r="S166" s="27"/>
    </row>
    <row r="167" spans="1:19" s="19" customFormat="1" ht="12.75">
      <c r="A167" s="27">
        <v>5</v>
      </c>
      <c r="B167" s="34">
        <v>246</v>
      </c>
      <c r="C167" s="27" t="str">
        <f>VLOOKUP($B167,Declarations!$A$3:$C$1001,2,FALSE)</f>
        <v>Medi Phillips</v>
      </c>
      <c r="D167" s="27" t="str">
        <f>VLOOKUP($B167,Declarations!$A$3:$C$1001,3,FALSE)</f>
        <v>Neath</v>
      </c>
      <c r="E167" s="33">
        <v>30</v>
      </c>
      <c r="F167" s="33"/>
      <c r="G167" s="27">
        <v>5</v>
      </c>
      <c r="H167" s="34">
        <v>385</v>
      </c>
      <c r="I167" s="27" t="str">
        <f>VLOOKUP($H167,Declarations!$A$3:$C$1001,2,FALSE)</f>
        <v>Nia Williams</v>
      </c>
      <c r="J167" s="27" t="str">
        <f>VLOOKUP($H167,Declarations!$A$3:$C$1001,3,FALSE)</f>
        <v>Pembs H</v>
      </c>
      <c r="K167" s="33">
        <v>32.5</v>
      </c>
      <c r="L167" s="34"/>
      <c r="M167" s="27"/>
      <c r="N167" s="35"/>
      <c r="O167" s="27"/>
      <c r="P167" s="27"/>
      <c r="Q167" s="27"/>
      <c r="R167" s="27"/>
      <c r="S167" s="27"/>
    </row>
    <row r="168" spans="1:19" s="19" customFormat="1" ht="12.75">
      <c r="A168" s="27">
        <v>6</v>
      </c>
      <c r="B168" s="34">
        <v>207</v>
      </c>
      <c r="C168" s="27" t="str">
        <f>VLOOKUP($B168,Declarations!$A$3:$C$1001,2,FALSE)</f>
        <v>Maddy Ball</v>
      </c>
      <c r="D168" s="27" t="str">
        <f>VLOOKUP($B168,Declarations!$A$3:$C$1001,3,FALSE)</f>
        <v>Llanelli</v>
      </c>
      <c r="E168" s="33">
        <v>31.3</v>
      </c>
      <c r="F168" s="33"/>
      <c r="G168" s="27"/>
      <c r="H168" s="34"/>
      <c r="I168" s="27"/>
      <c r="J168" s="27"/>
      <c r="K168" s="33"/>
      <c r="L168" s="34"/>
      <c r="M168" s="27"/>
      <c r="N168" s="27"/>
      <c r="O168" s="27"/>
      <c r="P168" s="27"/>
      <c r="Q168" s="27"/>
      <c r="R168" s="27"/>
      <c r="S168" s="27"/>
    </row>
    <row r="169" spans="1:19" s="19" customFormat="1" ht="12.75">
      <c r="A169" s="27"/>
      <c r="B169" s="34"/>
      <c r="C169" s="27"/>
      <c r="D169" s="27"/>
      <c r="E169" s="33"/>
      <c r="F169" s="33"/>
      <c r="G169" s="27"/>
      <c r="H169" s="34"/>
      <c r="I169" s="27"/>
      <c r="J169" s="27"/>
      <c r="K169" s="33"/>
      <c r="L169" s="34"/>
      <c r="M169" s="27"/>
      <c r="N169" s="27"/>
      <c r="O169" s="27"/>
      <c r="P169" s="27"/>
      <c r="Q169" s="27"/>
      <c r="R169" s="27"/>
      <c r="S169" s="27"/>
    </row>
    <row r="170" spans="2:12" s="19" customFormat="1" ht="12.75">
      <c r="B170" s="9" t="s">
        <v>22</v>
      </c>
      <c r="C170" s="10" t="s">
        <v>24</v>
      </c>
      <c r="D170" s="9" t="s">
        <v>18</v>
      </c>
      <c r="H170" s="9" t="s">
        <v>22</v>
      </c>
      <c r="I170" s="10" t="s">
        <v>24</v>
      </c>
      <c r="J170" s="10" t="s">
        <v>19</v>
      </c>
      <c r="K170" s="21"/>
      <c r="L170" s="20"/>
    </row>
    <row r="171" spans="1:19" s="19" customFormat="1" ht="12.75">
      <c r="A171" s="27">
        <v>1</v>
      </c>
      <c r="B171" s="34">
        <v>459</v>
      </c>
      <c r="C171" s="27" t="str">
        <f>VLOOKUP($B171,Declarations!$A$3:$C$1001,2,FALSE)</f>
        <v>Amber Evans</v>
      </c>
      <c r="D171" s="27" t="str">
        <f>VLOOKUP($B171,Declarations!$A$3:$C$1001,3,FALSE)</f>
        <v>Swan H</v>
      </c>
      <c r="E171" s="33">
        <v>43.9</v>
      </c>
      <c r="F171" s="33"/>
      <c r="G171" s="27">
        <v>1</v>
      </c>
      <c r="H171" s="34">
        <v>375</v>
      </c>
      <c r="I171" s="27" t="str">
        <f>VLOOKUP($H171,Declarations!$A$3:$C$1001,2,FALSE)</f>
        <v>Grace Flannery</v>
      </c>
      <c r="J171" s="27" t="str">
        <f>VLOOKUP($H171,Declarations!$A$3:$C$1001,3,FALSE)</f>
        <v>Pembs H</v>
      </c>
      <c r="K171" s="33">
        <v>44.7</v>
      </c>
      <c r="L171" s="34"/>
      <c r="M171" s="27"/>
      <c r="N171" s="27"/>
      <c r="O171" s="27"/>
      <c r="P171" s="27"/>
      <c r="Q171" s="27"/>
      <c r="R171" s="27"/>
      <c r="S171" s="27"/>
    </row>
    <row r="172" spans="1:19" s="19" customFormat="1" ht="12.75">
      <c r="A172" s="27">
        <v>2</v>
      </c>
      <c r="B172" s="34">
        <v>172</v>
      </c>
      <c r="C172" s="27" t="str">
        <f>VLOOKUP($B172,Declarations!$A$3:$C$1001,2,FALSE)</f>
        <v>Siwan Jones Evans</v>
      </c>
      <c r="D172" s="27" t="str">
        <f>VLOOKUP($B172,Declarations!$A$3:$C$1001,3,FALSE)</f>
        <v>Carm H</v>
      </c>
      <c r="E172" s="33">
        <v>44.6</v>
      </c>
      <c r="F172" s="33"/>
      <c r="G172" s="27">
        <v>2</v>
      </c>
      <c r="H172" s="34">
        <v>374</v>
      </c>
      <c r="I172" s="27" t="str">
        <f>VLOOKUP($H172,Declarations!$A$3:$C$1001,2,FALSE)</f>
        <v>Ffion Davies</v>
      </c>
      <c r="J172" s="27" t="str">
        <f>VLOOKUP($H172,Declarations!$A$3:$C$1001,3,FALSE)</f>
        <v>Pembs H</v>
      </c>
      <c r="K172" s="33">
        <v>46</v>
      </c>
      <c r="L172" s="34"/>
      <c r="M172" s="27"/>
      <c r="N172" s="27"/>
      <c r="O172" s="27"/>
      <c r="P172" s="27"/>
      <c r="Q172" s="27"/>
      <c r="R172" s="27"/>
      <c r="S172" s="27"/>
    </row>
    <row r="173" spans="1:19" s="19" customFormat="1" ht="12.75">
      <c r="A173" s="27">
        <v>3</v>
      </c>
      <c r="B173" s="34">
        <v>461</v>
      </c>
      <c r="C173" s="27" t="str">
        <f>VLOOKUP($B173,Declarations!$A$3:$C$1001,2,FALSE)</f>
        <v>Rosa Humphreys</v>
      </c>
      <c r="D173" s="27" t="str">
        <f>VLOOKUP($B173,Declarations!$A$3:$C$1001,3,FALSE)</f>
        <v>Swan H</v>
      </c>
      <c r="E173" s="33">
        <v>46.8</v>
      </c>
      <c r="F173" s="33"/>
      <c r="G173" s="27">
        <v>3</v>
      </c>
      <c r="H173" s="34">
        <v>460</v>
      </c>
      <c r="I173" s="27" t="str">
        <f>VLOOKUP($H173,Declarations!$A$3:$C$1001,2,FALSE)</f>
        <v>Eve Bevan</v>
      </c>
      <c r="J173" s="27" t="str">
        <f>VLOOKUP($H173,Declarations!$A$3:$C$1001,3,FALSE)</f>
        <v>Swan H</v>
      </c>
      <c r="K173" s="33">
        <v>48.4</v>
      </c>
      <c r="L173" s="34"/>
      <c r="M173" s="27"/>
      <c r="N173" s="27"/>
      <c r="O173" s="27"/>
      <c r="P173" s="27"/>
      <c r="Q173" s="27"/>
      <c r="R173" s="27"/>
      <c r="S173" s="27"/>
    </row>
    <row r="174" spans="1:19" s="19" customFormat="1" ht="12.75">
      <c r="A174" s="27">
        <v>4</v>
      </c>
      <c r="B174" s="34">
        <v>246</v>
      </c>
      <c r="C174" s="27" t="str">
        <f>VLOOKUP($B174,Declarations!$A$3:$C$1001,2,FALSE)</f>
        <v>Medi Phillips</v>
      </c>
      <c r="D174" s="27" t="str">
        <f>VLOOKUP($B174,Declarations!$A$3:$C$1001,3,FALSE)</f>
        <v>Neath</v>
      </c>
      <c r="E174" s="33">
        <v>48</v>
      </c>
      <c r="F174" s="33"/>
      <c r="G174" s="27">
        <v>4</v>
      </c>
      <c r="H174" s="34">
        <v>259</v>
      </c>
      <c r="I174" s="27" t="str">
        <f>VLOOKUP($H174,Declarations!$A$3:$C$1001,2,FALSE)</f>
        <v>Paige Broad</v>
      </c>
      <c r="J174" s="27" t="str">
        <f>VLOOKUP($H174,Declarations!$A$3:$C$1001,3,FALSE)</f>
        <v>Neath</v>
      </c>
      <c r="K174" s="33">
        <v>49.1</v>
      </c>
      <c r="L174" s="34"/>
      <c r="M174" s="27"/>
      <c r="N174" s="27"/>
      <c r="O174" s="27"/>
      <c r="P174" s="27"/>
      <c r="Q174" s="27"/>
      <c r="R174" s="27"/>
      <c r="S174" s="27"/>
    </row>
    <row r="175" spans="1:19" s="19" customFormat="1" ht="12.75">
      <c r="A175" s="27">
        <v>5</v>
      </c>
      <c r="B175" s="34">
        <v>207</v>
      </c>
      <c r="C175" s="27" t="str">
        <f>VLOOKUP($B175,Declarations!$A$3:$C$1001,2,FALSE)</f>
        <v>Maddy Ball</v>
      </c>
      <c r="D175" s="27" t="str">
        <f>VLOOKUP($B175,Declarations!$A$3:$C$1001,3,FALSE)</f>
        <v>Llanelli</v>
      </c>
      <c r="E175" s="33">
        <v>51.7</v>
      </c>
      <c r="F175" s="33"/>
      <c r="G175" s="27">
        <v>5</v>
      </c>
      <c r="H175" s="34">
        <v>245</v>
      </c>
      <c r="I175" s="27" t="str">
        <f>VLOOKUP($H175,Declarations!$A$3:$C$1001,2,FALSE)</f>
        <v>Molly Goss</v>
      </c>
      <c r="J175" s="27" t="str">
        <f>VLOOKUP($H175,Declarations!$A$3:$C$1001,3,FALSE)</f>
        <v>Neath</v>
      </c>
      <c r="K175" s="33">
        <v>50.5</v>
      </c>
      <c r="L175" s="34"/>
      <c r="M175" s="27"/>
      <c r="N175" s="27"/>
      <c r="O175" s="27"/>
      <c r="P175" s="27"/>
      <c r="Q175" s="27"/>
      <c r="R175" s="27"/>
      <c r="S175" s="27"/>
    </row>
    <row r="176" spans="1:19" ht="12.75">
      <c r="A176" s="27"/>
      <c r="B176" s="34"/>
      <c r="C176" s="27"/>
      <c r="D176" s="27"/>
      <c r="E176" s="33"/>
      <c r="F176" s="33"/>
      <c r="G176" s="27"/>
      <c r="H176" s="34"/>
      <c r="I176" s="27"/>
      <c r="J176" s="27"/>
      <c r="K176" s="33"/>
      <c r="L176" s="34"/>
      <c r="M176" s="27"/>
      <c r="N176" s="27"/>
      <c r="O176" s="27"/>
      <c r="P176" s="27"/>
      <c r="Q176" s="27"/>
      <c r="R176" s="27"/>
      <c r="S176" s="27"/>
    </row>
    <row r="177" spans="2:12" s="19" customFormat="1" ht="12.75">
      <c r="B177" s="9" t="s">
        <v>22</v>
      </c>
      <c r="C177" s="22" t="s">
        <v>5</v>
      </c>
      <c r="D177" s="9"/>
      <c r="E177" s="21"/>
      <c r="F177" s="21"/>
      <c r="G177" s="20"/>
      <c r="H177" s="9" t="s">
        <v>22</v>
      </c>
      <c r="I177" s="22" t="s">
        <v>530</v>
      </c>
      <c r="J177" s="9"/>
      <c r="K177" s="21"/>
      <c r="L177" s="20"/>
    </row>
    <row r="178" spans="1:19" s="19" customFormat="1" ht="12.75">
      <c r="A178" s="27">
        <v>1</v>
      </c>
      <c r="B178" s="34">
        <v>456</v>
      </c>
      <c r="C178" s="27" t="str">
        <f>VLOOKUP($B178,Declarations!$A$3:$C$1001,2,FALSE)</f>
        <v>Darcie Bass</v>
      </c>
      <c r="D178" s="27" t="str">
        <f>VLOOKUP($B178,Declarations!$A$3:$C$1001,3,FALSE)</f>
        <v>Swan H</v>
      </c>
      <c r="E178" s="33" t="s">
        <v>524</v>
      </c>
      <c r="F178" s="33"/>
      <c r="G178" s="27">
        <v>1</v>
      </c>
      <c r="H178" s="34">
        <v>173</v>
      </c>
      <c r="I178" s="27" t="str">
        <f>VLOOKUP($H178,Declarations!$A$3:$C$1001,2,FALSE)</f>
        <v>Maddie Morgan</v>
      </c>
      <c r="J178" s="27" t="str">
        <f>VLOOKUP($H178,Declarations!$A$3:$C$1001,3,FALSE)</f>
        <v>Carm H</v>
      </c>
      <c r="K178" s="33" t="s">
        <v>548</v>
      </c>
      <c r="L178" s="34"/>
      <c r="M178" s="27"/>
      <c r="N178" s="27"/>
      <c r="O178" s="27"/>
      <c r="P178" s="27"/>
      <c r="Q178" s="27"/>
      <c r="R178" s="27"/>
      <c r="S178" s="27"/>
    </row>
    <row r="179" spans="1:19" s="19" customFormat="1" ht="12.75">
      <c r="A179" s="27">
        <v>2</v>
      </c>
      <c r="B179" s="34">
        <v>453</v>
      </c>
      <c r="C179" s="27" t="str">
        <f>VLOOKUP($B179,Declarations!$A$3:$C$1001,2,FALSE)</f>
        <v>Niamh Jones</v>
      </c>
      <c r="D179" s="27" t="str">
        <f>VLOOKUP($B179,Declarations!$A$3:$C$1001,3,FALSE)</f>
        <v>Swan H</v>
      </c>
      <c r="E179" s="33" t="s">
        <v>525</v>
      </c>
      <c r="F179" s="33"/>
      <c r="G179" s="27">
        <v>2</v>
      </c>
      <c r="H179" s="34">
        <v>380</v>
      </c>
      <c r="I179" s="27" t="str">
        <f>VLOOKUP($H179,Declarations!$A$3:$C$1001,2,FALSE)</f>
        <v>Kaitlin Morgan</v>
      </c>
      <c r="J179" s="27" t="str">
        <f>VLOOKUP($H179,Declarations!$A$3:$C$1001,3,FALSE)</f>
        <v>Pembs H</v>
      </c>
      <c r="K179" s="33" t="s">
        <v>549</v>
      </c>
      <c r="L179" s="34"/>
      <c r="M179" s="27"/>
      <c r="N179" s="27"/>
      <c r="O179" s="27"/>
      <c r="P179" s="27"/>
      <c r="Q179" s="27"/>
      <c r="R179" s="27"/>
      <c r="S179" s="27"/>
    </row>
    <row r="180" spans="1:19" s="19" customFormat="1" ht="12.75">
      <c r="A180" s="27">
        <v>3</v>
      </c>
      <c r="B180" s="34">
        <v>259</v>
      </c>
      <c r="C180" s="27" t="str">
        <f>VLOOKUP($B180,Declarations!$A$3:$C$1001,2,FALSE)</f>
        <v>Paige Broad</v>
      </c>
      <c r="D180" s="27" t="str">
        <f>VLOOKUP($B180,Declarations!$A$3:$C$1001,3,FALSE)</f>
        <v>Neath</v>
      </c>
      <c r="E180" s="33" t="s">
        <v>526</v>
      </c>
      <c r="F180" s="33"/>
      <c r="G180" s="27"/>
      <c r="H180" s="34"/>
      <c r="I180" s="27"/>
      <c r="J180" s="27"/>
      <c r="K180" s="33"/>
      <c r="L180" s="34"/>
      <c r="M180" s="27"/>
      <c r="N180" s="27"/>
      <c r="O180" s="27"/>
      <c r="P180" s="27"/>
      <c r="Q180" s="27"/>
      <c r="R180" s="27"/>
      <c r="S180" s="27"/>
    </row>
    <row r="181" spans="1:19" s="19" customFormat="1" ht="12.75">
      <c r="A181" s="27">
        <v>4</v>
      </c>
      <c r="B181" s="34">
        <v>244</v>
      </c>
      <c r="C181" s="27" t="str">
        <f>VLOOKUP($B181,Declarations!$A$3:$C$1001,2,FALSE)</f>
        <v>Cathryn Morgan</v>
      </c>
      <c r="D181" s="27" t="str">
        <f>VLOOKUP($B181,Declarations!$A$3:$C$1001,3,FALSE)</f>
        <v>Neath</v>
      </c>
      <c r="E181" s="33" t="s">
        <v>515</v>
      </c>
      <c r="F181" s="33"/>
      <c r="G181" s="22"/>
      <c r="H181" s="9" t="s">
        <v>22</v>
      </c>
      <c r="I181" s="22" t="s">
        <v>474</v>
      </c>
      <c r="K181" s="21"/>
      <c r="L181" s="34"/>
      <c r="M181" s="27"/>
      <c r="N181" s="27"/>
      <c r="O181" s="27"/>
      <c r="P181" s="27"/>
      <c r="Q181" s="27"/>
      <c r="R181" s="27"/>
      <c r="S181" s="27"/>
    </row>
    <row r="182" spans="1:19" s="19" customFormat="1" ht="12.75">
      <c r="A182" s="27">
        <v>5</v>
      </c>
      <c r="B182" s="34">
        <v>384</v>
      </c>
      <c r="C182" s="27" t="str">
        <f>VLOOKUP($B182,Declarations!$A$3:$C$1001,2,FALSE)</f>
        <v>Ella Townsend</v>
      </c>
      <c r="D182" s="27" t="str">
        <f>VLOOKUP($B182,Declarations!$A$3:$C$1001,3,FALSE)</f>
        <v>Pembs H</v>
      </c>
      <c r="E182" s="33" t="s">
        <v>527</v>
      </c>
      <c r="F182" s="33"/>
      <c r="G182" s="27">
        <v>1</v>
      </c>
      <c r="H182" s="34">
        <v>458</v>
      </c>
      <c r="I182" s="27" t="str">
        <f>VLOOKUP($H182,Declarations!$A$3:$C$1001,2,FALSE)</f>
        <v>Lydia Hannaford</v>
      </c>
      <c r="J182" s="27" t="str">
        <f>VLOOKUP($H182,Declarations!$A$3:$C$1001,3,FALSE)</f>
        <v>Swan H</v>
      </c>
      <c r="K182" s="39" t="s">
        <v>479</v>
      </c>
      <c r="L182" s="34"/>
      <c r="M182" s="27"/>
      <c r="N182" s="27"/>
      <c r="O182" s="27"/>
      <c r="P182" s="27"/>
      <c r="Q182" s="27"/>
      <c r="R182" s="27"/>
      <c r="S182" s="27"/>
    </row>
    <row r="183" spans="1:19" s="19" customFormat="1" ht="12.75">
      <c r="A183" s="27">
        <v>6</v>
      </c>
      <c r="B183" s="34">
        <v>208</v>
      </c>
      <c r="C183" s="27" t="str">
        <f>VLOOKUP($B183,Declarations!$A$3:$C$1001,2,FALSE)</f>
        <v>Roseanne Garcia</v>
      </c>
      <c r="D183" s="27" t="str">
        <f>VLOOKUP($B183,Declarations!$A$3:$C$1001,3,FALSE)</f>
        <v>Llanelli</v>
      </c>
      <c r="E183" s="33" t="s">
        <v>528</v>
      </c>
      <c r="F183" s="33"/>
      <c r="G183" s="27">
        <v>2</v>
      </c>
      <c r="H183" s="34">
        <v>383</v>
      </c>
      <c r="I183" s="27" t="str">
        <f>VLOOKUP($H183,Declarations!$A$3:$C$1001,2,FALSE)</f>
        <v>Sydnee Turner</v>
      </c>
      <c r="J183" s="27" t="str">
        <f>VLOOKUP($H183,Declarations!$A$3:$C$1001,3,FALSE)</f>
        <v>Pembs H</v>
      </c>
      <c r="K183" s="39" t="s">
        <v>480</v>
      </c>
      <c r="L183" s="34"/>
      <c r="M183" s="27"/>
      <c r="N183" s="27"/>
      <c r="O183" s="27"/>
      <c r="P183" s="27"/>
      <c r="Q183" s="27"/>
      <c r="R183" s="27"/>
      <c r="S183" s="27"/>
    </row>
    <row r="184" spans="1:19" s="19" customFormat="1" ht="12.75">
      <c r="A184" s="27">
        <v>7</v>
      </c>
      <c r="B184" s="34">
        <v>209</v>
      </c>
      <c r="C184" s="27" t="str">
        <f>VLOOKUP($B184,Declarations!$A$3:$C$1001,2,FALSE)</f>
        <v>Elinor Thomas</v>
      </c>
      <c r="D184" s="27" t="str">
        <f>VLOOKUP($B184,Declarations!$A$3:$C$1001,3,FALSE)</f>
        <v>Llanelli</v>
      </c>
      <c r="E184" s="33" t="s">
        <v>529</v>
      </c>
      <c r="F184" s="33"/>
      <c r="G184" s="27">
        <v>3</v>
      </c>
      <c r="H184" s="34">
        <v>385</v>
      </c>
      <c r="I184" s="27" t="str">
        <f>VLOOKUP($H184,Declarations!$A$3:$C$1001,2,FALSE)</f>
        <v>Nia Williams</v>
      </c>
      <c r="J184" s="27" t="str">
        <f>VLOOKUP($H184,Declarations!$A$3:$C$1001,3,FALSE)</f>
        <v>Pembs H</v>
      </c>
      <c r="K184" s="39" t="s">
        <v>481</v>
      </c>
      <c r="L184" s="34"/>
      <c r="M184" s="27"/>
      <c r="N184" s="27"/>
      <c r="O184" s="27"/>
      <c r="P184" s="27"/>
      <c r="Q184" s="27"/>
      <c r="R184" s="27"/>
      <c r="S184" s="27"/>
    </row>
    <row r="185" spans="1:19" s="19" customFormat="1" ht="15.75">
      <c r="A185" s="27"/>
      <c r="B185" s="36"/>
      <c r="C185" s="27"/>
      <c r="D185" s="34"/>
      <c r="E185" s="37"/>
      <c r="F185" s="37"/>
      <c r="G185" s="34"/>
      <c r="H185" s="36"/>
      <c r="I185" s="27"/>
      <c r="J185" s="38"/>
      <c r="K185" s="37"/>
      <c r="L185" s="34"/>
      <c r="M185" s="27"/>
      <c r="N185" s="27"/>
      <c r="O185" s="27"/>
      <c r="P185" s="27"/>
      <c r="Q185" s="27"/>
      <c r="R185" s="27"/>
      <c r="S185" s="27"/>
    </row>
    <row r="186" spans="2:11" s="19" customFormat="1" ht="12.75">
      <c r="B186" s="9" t="s">
        <v>22</v>
      </c>
      <c r="C186" s="22" t="s">
        <v>9</v>
      </c>
      <c r="E186" s="22"/>
      <c r="F186" s="22"/>
      <c r="G186" s="22"/>
      <c r="H186" s="9" t="s">
        <v>22</v>
      </c>
      <c r="I186" s="22" t="s">
        <v>6</v>
      </c>
      <c r="J186" s="9" t="s">
        <v>371</v>
      </c>
      <c r="K186" s="40" t="s">
        <v>372</v>
      </c>
    </row>
    <row r="187" spans="1:19" ht="12.75">
      <c r="A187" s="27">
        <v>1</v>
      </c>
      <c r="B187" s="34">
        <v>174</v>
      </c>
      <c r="C187" s="27" t="str">
        <f>VLOOKUP($B187,Declarations!$A$3:$C$1001,2,FALSE)</f>
        <v>Lili Church</v>
      </c>
      <c r="D187" s="27" t="str">
        <f>VLOOKUP($B187,Declarations!$A$3:$C$1001,3,FALSE)</f>
        <v>Carm H</v>
      </c>
      <c r="E187" s="39" t="s">
        <v>368</v>
      </c>
      <c r="F187" s="39"/>
      <c r="G187" s="27">
        <v>1</v>
      </c>
      <c r="H187" s="34">
        <v>462</v>
      </c>
      <c r="I187" s="27" t="str">
        <f>VLOOKUP($H187,Declarations!$A$3:$C$1001,2,FALSE)</f>
        <v>Jamie Holland</v>
      </c>
      <c r="J187" s="27" t="str">
        <f>VLOOKUP($H187,Declarations!$A$3:$C$1001,3,FALSE)</f>
        <v>Swan H</v>
      </c>
      <c r="K187" s="41" t="s">
        <v>373</v>
      </c>
      <c r="L187" s="27"/>
      <c r="M187" s="27"/>
      <c r="N187" s="27"/>
      <c r="O187" s="27"/>
      <c r="P187" s="27"/>
      <c r="Q187" s="27"/>
      <c r="R187" s="27"/>
      <c r="S187" s="27"/>
    </row>
    <row r="188" spans="1:19" ht="12.75">
      <c r="A188" s="27">
        <v>2</v>
      </c>
      <c r="B188" s="34">
        <v>455</v>
      </c>
      <c r="C188" s="27" t="str">
        <f>VLOOKUP($B188,Declarations!$A$3:$C$1001,2,FALSE)</f>
        <v>Marnie Musgrave</v>
      </c>
      <c r="D188" s="27" t="str">
        <f>VLOOKUP($B188,Declarations!$A$3:$C$1001,3,FALSE)</f>
        <v>Swan H</v>
      </c>
      <c r="E188" s="39" t="s">
        <v>367</v>
      </c>
      <c r="F188" s="39"/>
      <c r="G188" s="27">
        <v>2</v>
      </c>
      <c r="H188" s="34">
        <v>174</v>
      </c>
      <c r="I188" s="27" t="str">
        <f>VLOOKUP($H188,Declarations!$A$3:$C$1001,2,FALSE)</f>
        <v>Lili Church</v>
      </c>
      <c r="J188" s="27" t="str">
        <f>VLOOKUP($H188,Declarations!$A$3:$C$1001,3,FALSE)</f>
        <v>Carm H</v>
      </c>
      <c r="K188" s="39" t="s">
        <v>375</v>
      </c>
      <c r="L188" s="27"/>
      <c r="M188" s="27"/>
      <c r="N188" s="27"/>
      <c r="O188" s="27"/>
      <c r="P188" s="27"/>
      <c r="Q188" s="27"/>
      <c r="R188" s="27"/>
      <c r="S188" s="27"/>
    </row>
    <row r="189" spans="1:19" ht="12.75">
      <c r="A189" s="27">
        <v>3</v>
      </c>
      <c r="B189" s="34">
        <v>458</v>
      </c>
      <c r="C189" s="27" t="str">
        <f>VLOOKUP($B189,Declarations!$A$3:$C$1001,2,FALSE)</f>
        <v>Lydia Hannaford</v>
      </c>
      <c r="D189" s="27" t="str">
        <f>VLOOKUP($B189,Declarations!$A$3:$C$1001,3,FALSE)</f>
        <v>Swan H</v>
      </c>
      <c r="E189" s="39" t="s">
        <v>367</v>
      </c>
      <c r="F189" s="39"/>
      <c r="G189" s="27">
        <v>3</v>
      </c>
      <c r="H189" s="34">
        <v>242</v>
      </c>
      <c r="I189" s="27" t="str">
        <f>VLOOKUP($H189,Declarations!$A$3:$C$1001,2,FALSE)</f>
        <v>Grace Powell</v>
      </c>
      <c r="J189" s="27" t="str">
        <f>VLOOKUP($H189,Declarations!$A$3:$C$1001,3,FALSE)</f>
        <v>Neath</v>
      </c>
      <c r="K189" s="39" t="s">
        <v>378</v>
      </c>
      <c r="L189" s="27"/>
      <c r="M189" s="27"/>
      <c r="N189" s="27"/>
      <c r="O189" s="27"/>
      <c r="P189" s="27"/>
      <c r="Q189" s="27"/>
      <c r="R189" s="27"/>
      <c r="S189" s="27"/>
    </row>
    <row r="190" spans="1:19" ht="12.75">
      <c r="A190" s="27">
        <v>4</v>
      </c>
      <c r="B190" s="34">
        <v>377</v>
      </c>
      <c r="C190" s="27" t="str">
        <f>VLOOKUP($B190,Declarations!$A$3:$C$1001,2,FALSE)</f>
        <v>Eloise Jenkins</v>
      </c>
      <c r="D190" s="27" t="str">
        <f>VLOOKUP($B190,Declarations!$A$3:$C$1001,3,FALSE)</f>
        <v>Pembs H</v>
      </c>
      <c r="E190" s="39" t="s">
        <v>370</v>
      </c>
      <c r="F190" s="39"/>
      <c r="G190" s="27">
        <v>4</v>
      </c>
      <c r="H190" s="34">
        <v>429</v>
      </c>
      <c r="I190" s="27" t="str">
        <f>VLOOKUP($H190,Declarations!$A$3:$C$1001,2,FALSE)</f>
        <v>Tiana Evans</v>
      </c>
      <c r="J190" s="27" t="str">
        <f>VLOOKUP($H190,Declarations!$A$3:$C$1001,3,FALSE)</f>
        <v>Swan H</v>
      </c>
      <c r="K190" s="39" t="s">
        <v>374</v>
      </c>
      <c r="L190" s="27"/>
      <c r="M190" s="27"/>
      <c r="N190" s="27"/>
      <c r="O190" s="27"/>
      <c r="P190" s="27"/>
      <c r="Q190" s="27"/>
      <c r="R190" s="27"/>
      <c r="S190" s="27"/>
    </row>
    <row r="191" spans="1:19" ht="12.75">
      <c r="A191" s="27">
        <v>5</v>
      </c>
      <c r="B191" s="34">
        <v>243</v>
      </c>
      <c r="C191" s="27" t="str">
        <f>VLOOKUP($B191,Declarations!$A$3:$C$1001,2,FALSE)</f>
        <v>Karolinka Bacakova</v>
      </c>
      <c r="D191" s="27" t="str">
        <f>VLOOKUP($B191,Declarations!$A$3:$C$1001,3,FALSE)</f>
        <v>Neath</v>
      </c>
      <c r="E191" s="39" t="s">
        <v>369</v>
      </c>
      <c r="F191" s="39"/>
      <c r="G191" s="27">
        <v>5</v>
      </c>
      <c r="H191" s="34">
        <v>377</v>
      </c>
      <c r="I191" s="27" t="str">
        <f>VLOOKUP($H191,Declarations!$A$3:$C$1001,2,FALSE)</f>
        <v>Eloise Jenkins</v>
      </c>
      <c r="J191" s="27" t="str">
        <f>VLOOKUP($H191,Declarations!$A$3:$C$1001,3,FALSE)</f>
        <v>Pembs H</v>
      </c>
      <c r="K191" s="39" t="s">
        <v>376</v>
      </c>
      <c r="L191" s="27"/>
      <c r="M191" s="27"/>
      <c r="N191" s="27"/>
      <c r="O191" s="27"/>
      <c r="P191" s="27"/>
      <c r="Q191" s="27"/>
      <c r="R191" s="27"/>
      <c r="S191" s="27"/>
    </row>
    <row r="192" spans="1:19" ht="12.75">
      <c r="A192" s="27">
        <v>6</v>
      </c>
      <c r="B192" s="34">
        <v>382</v>
      </c>
      <c r="C192" s="27" t="str">
        <f>VLOOKUP($B192,Declarations!$A$3:$C$1001,2,FALSE)</f>
        <v>Abbie Rees</v>
      </c>
      <c r="D192" s="27" t="str">
        <f>VLOOKUP($B192,Declarations!$A$3:$C$1001,3,FALSE)</f>
        <v>Pembs H</v>
      </c>
      <c r="E192" s="39" t="s">
        <v>355</v>
      </c>
      <c r="F192" s="39"/>
      <c r="G192" s="27">
        <v>6</v>
      </c>
      <c r="H192" s="34">
        <v>378</v>
      </c>
      <c r="I192" s="27" t="str">
        <f>VLOOKUP($H192,Declarations!$A$3:$C$1001,2,FALSE)</f>
        <v>Flavia Jenkins</v>
      </c>
      <c r="J192" s="27" t="str">
        <f>VLOOKUP($H192,Declarations!$A$3:$C$1001,3,FALSE)</f>
        <v>Pembs H</v>
      </c>
      <c r="K192" s="39" t="s">
        <v>377</v>
      </c>
      <c r="L192" s="34"/>
      <c r="M192" s="27"/>
      <c r="N192" s="27"/>
      <c r="O192" s="27"/>
      <c r="P192" s="27"/>
      <c r="Q192" s="27"/>
      <c r="R192" s="27"/>
      <c r="S192" s="27"/>
    </row>
    <row r="193" spans="1:19" ht="12.75">
      <c r="A193" s="27"/>
      <c r="B193" s="34"/>
      <c r="C193" s="27"/>
      <c r="D193" s="27"/>
      <c r="E193" s="39"/>
      <c r="F193" s="39"/>
      <c r="G193" s="27">
        <v>7</v>
      </c>
      <c r="H193" s="34">
        <v>206</v>
      </c>
      <c r="I193" s="27" t="str">
        <f>VLOOKUP($H193,Declarations!$A$3:$C$1001,2,FALSE)</f>
        <v>Jessica Clyde</v>
      </c>
      <c r="J193" s="27" t="str">
        <f>VLOOKUP($H193,Declarations!$A$3:$C$1001,3,FALSE)</f>
        <v>Llanelli</v>
      </c>
      <c r="K193" s="39" t="s">
        <v>379</v>
      </c>
      <c r="L193" s="34"/>
      <c r="M193" s="27"/>
      <c r="N193" s="27"/>
      <c r="O193" s="27"/>
      <c r="P193" s="27"/>
      <c r="Q193" s="27"/>
      <c r="R193" s="27"/>
      <c r="S193" s="27"/>
    </row>
    <row r="194" spans="1:19" ht="12.75">
      <c r="A194" s="27"/>
      <c r="B194" s="34"/>
      <c r="C194" s="27"/>
      <c r="D194" s="27"/>
      <c r="E194" s="39"/>
      <c r="F194" s="39"/>
      <c r="G194" s="27">
        <v>8</v>
      </c>
      <c r="H194" s="34">
        <v>248</v>
      </c>
      <c r="I194" s="27" t="str">
        <f>VLOOKUP($H194,Declarations!$A$3:$C$1001,2,FALSE)</f>
        <v>Callie Rattenbury</v>
      </c>
      <c r="J194" s="27" t="str">
        <f>VLOOKUP($H194,Declarations!$A$3:$C$1001,3,FALSE)</f>
        <v>Neath</v>
      </c>
      <c r="K194" s="39" t="s">
        <v>314</v>
      </c>
      <c r="L194" s="34"/>
      <c r="M194" s="27"/>
      <c r="N194" s="27"/>
      <c r="O194" s="27"/>
      <c r="P194" s="27"/>
      <c r="Q194" s="27"/>
      <c r="R194" s="27"/>
      <c r="S194" s="27"/>
    </row>
    <row r="195" spans="1:19" ht="12.75">
      <c r="A195" s="27"/>
      <c r="B195" s="34"/>
      <c r="C195" s="27"/>
      <c r="D195" s="27"/>
      <c r="E195" s="33"/>
      <c r="F195" s="33"/>
      <c r="G195" s="27"/>
      <c r="H195" s="34"/>
      <c r="I195" s="27"/>
      <c r="J195" s="27"/>
      <c r="K195" s="33"/>
      <c r="L195" s="34"/>
      <c r="M195" s="27"/>
      <c r="N195" s="27"/>
      <c r="O195" s="27"/>
      <c r="P195" s="27"/>
      <c r="Q195" s="27"/>
      <c r="R195" s="27"/>
      <c r="S195" s="27"/>
    </row>
    <row r="196" spans="2:11" s="19" customFormat="1" ht="12.75">
      <c r="B196" s="9" t="s">
        <v>22</v>
      </c>
      <c r="C196" s="22" t="s">
        <v>8</v>
      </c>
      <c r="D196" s="9" t="s">
        <v>357</v>
      </c>
      <c r="E196" s="22"/>
      <c r="F196" s="22"/>
      <c r="G196" s="22"/>
      <c r="H196" s="9" t="s">
        <v>22</v>
      </c>
      <c r="I196" s="22" t="s">
        <v>10</v>
      </c>
      <c r="J196" s="9" t="s">
        <v>380</v>
      </c>
      <c r="K196" s="21"/>
    </row>
    <row r="197" spans="1:19" ht="12.75">
      <c r="A197" s="27">
        <v>1</v>
      </c>
      <c r="B197" s="34">
        <v>386</v>
      </c>
      <c r="C197" s="27" t="str">
        <f>VLOOKUP($B197,Declarations!$A$3:$C$1001,2,FALSE)</f>
        <v>Iola Williams Jones</v>
      </c>
      <c r="D197" s="27" t="str">
        <f>VLOOKUP($B197,Declarations!$A$3:$C$1001,3,FALSE)</f>
        <v>Pembs H</v>
      </c>
      <c r="E197" s="39" t="s">
        <v>360</v>
      </c>
      <c r="F197" s="39"/>
      <c r="G197" s="27">
        <v>1</v>
      </c>
      <c r="H197" s="34">
        <v>383</v>
      </c>
      <c r="I197" s="27" t="str">
        <f>VLOOKUP($H197,Declarations!$A$3:$C$1001,2,FALSE)</f>
        <v>Sydnee Turner</v>
      </c>
      <c r="J197" s="27" t="str">
        <f>VLOOKUP($H197,Declarations!$A$3:$C$1001,3,FALSE)</f>
        <v>Pembs H</v>
      </c>
      <c r="K197" s="39" t="s">
        <v>383</v>
      </c>
      <c r="L197" s="27"/>
      <c r="M197" s="27"/>
      <c r="N197" s="27"/>
      <c r="O197" s="27"/>
      <c r="P197" s="27"/>
      <c r="Q197" s="27"/>
      <c r="R197" s="27"/>
      <c r="S197" s="27"/>
    </row>
    <row r="198" spans="1:19" ht="12.75">
      <c r="A198" s="27">
        <v>2</v>
      </c>
      <c r="B198" s="34">
        <v>243</v>
      </c>
      <c r="C198" s="27" t="str">
        <f>VLOOKUP($B198,Declarations!$A$3:$C$1001,2,FALSE)</f>
        <v>Karolinka Bacakova</v>
      </c>
      <c r="D198" s="27" t="str">
        <f>VLOOKUP($B198,Declarations!$A$3:$C$1001,3,FALSE)</f>
        <v>Neath</v>
      </c>
      <c r="E198" s="39" t="s">
        <v>361</v>
      </c>
      <c r="F198" s="39"/>
      <c r="G198" s="27">
        <v>2</v>
      </c>
      <c r="H198" s="34">
        <v>431</v>
      </c>
      <c r="I198" s="27" t="str">
        <f>VLOOKUP($H198,Declarations!$A$3:$C$1001,2,FALSE)</f>
        <v>Sally Hopkins</v>
      </c>
      <c r="J198" s="27" t="str">
        <f>VLOOKUP($H198,Declarations!$A$3:$C$1001,3,FALSE)</f>
        <v>Swan H</v>
      </c>
      <c r="K198" s="39" t="s">
        <v>270</v>
      </c>
      <c r="L198" s="27"/>
      <c r="M198" s="27"/>
      <c r="N198" s="27"/>
      <c r="O198" s="27"/>
      <c r="P198" s="27"/>
      <c r="Q198" s="27"/>
      <c r="R198" s="27"/>
      <c r="S198" s="27"/>
    </row>
    <row r="199" spans="1:19" ht="12.75">
      <c r="A199" s="27">
        <v>3</v>
      </c>
      <c r="B199" s="34">
        <v>430</v>
      </c>
      <c r="C199" s="27" t="str">
        <f>VLOOKUP($B199,Declarations!$A$3:$C$1001,2,FALSE)</f>
        <v>Holly Cooper</v>
      </c>
      <c r="D199" s="27" t="str">
        <f>VLOOKUP($B199,Declarations!$A$3:$C$1001,3,FALSE)</f>
        <v>Swan H</v>
      </c>
      <c r="E199" s="39" t="s">
        <v>365</v>
      </c>
      <c r="F199" s="39"/>
      <c r="G199" s="27">
        <v>3</v>
      </c>
      <c r="H199" s="34">
        <v>376</v>
      </c>
      <c r="I199" s="27" t="str">
        <f>VLOOKUP($H199,Declarations!$A$3:$C$1001,2,FALSE)</f>
        <v>Chloe Fox</v>
      </c>
      <c r="J199" s="27" t="str">
        <f>VLOOKUP($H199,Declarations!$A$3:$C$1001,3,FALSE)</f>
        <v>Pembs H</v>
      </c>
      <c r="K199" s="39" t="s">
        <v>381</v>
      </c>
      <c r="L199" s="27"/>
      <c r="M199" s="27"/>
      <c r="N199" s="27"/>
      <c r="O199" s="27"/>
      <c r="P199" s="27"/>
      <c r="Q199" s="27"/>
      <c r="R199" s="27"/>
      <c r="S199" s="27"/>
    </row>
    <row r="200" spans="1:19" ht="12.75">
      <c r="A200" s="27">
        <v>4</v>
      </c>
      <c r="B200" s="34">
        <v>431</v>
      </c>
      <c r="C200" s="27" t="str">
        <f>VLOOKUP($B200,Declarations!$A$3:$C$1001,2,FALSE)</f>
        <v>Sally Hopkins</v>
      </c>
      <c r="D200" s="27" t="str">
        <f>VLOOKUP($B200,Declarations!$A$3:$C$1001,3,FALSE)</f>
        <v>Swan H</v>
      </c>
      <c r="E200" s="39" t="s">
        <v>364</v>
      </c>
      <c r="F200" s="39"/>
      <c r="G200" s="27">
        <v>4</v>
      </c>
      <c r="H200" s="34">
        <v>430</v>
      </c>
      <c r="I200" s="27" t="str">
        <f>VLOOKUP($H200,Declarations!$A$3:$C$1001,2,FALSE)</f>
        <v>Holly Cooper</v>
      </c>
      <c r="J200" s="27" t="str">
        <f>VLOOKUP($H200,Declarations!$A$3:$C$1001,3,FALSE)</f>
        <v>Swan H</v>
      </c>
      <c r="K200" s="39" t="s">
        <v>384</v>
      </c>
      <c r="L200" s="27"/>
      <c r="M200" s="27"/>
      <c r="N200" s="27"/>
      <c r="O200" s="27"/>
      <c r="P200" s="27"/>
      <c r="Q200" s="27"/>
      <c r="R200" s="27"/>
      <c r="S200" s="27"/>
    </row>
    <row r="201" spans="1:19" ht="12.75">
      <c r="A201" s="27">
        <v>5</v>
      </c>
      <c r="B201" s="34">
        <v>462</v>
      </c>
      <c r="C201" s="27" t="str">
        <f>VLOOKUP($B201,Declarations!$A$3:$C$1001,2,FALSE)</f>
        <v>Jamie Holland</v>
      </c>
      <c r="D201" s="27" t="str">
        <f>VLOOKUP($B201,Declarations!$A$3:$C$1001,3,FALSE)</f>
        <v>Swan H</v>
      </c>
      <c r="E201" s="39" t="s">
        <v>366</v>
      </c>
      <c r="F201" s="39"/>
      <c r="G201" s="27">
        <v>5</v>
      </c>
      <c r="H201" s="34">
        <v>386</v>
      </c>
      <c r="I201" s="27" t="str">
        <f>VLOOKUP($H201,Declarations!$A$3:$C$1001,2,FALSE)</f>
        <v>Iola Williams Jones</v>
      </c>
      <c r="J201" s="27" t="str">
        <f>VLOOKUP($H201,Declarations!$A$3:$C$1001,3,FALSE)</f>
        <v>Pembs H</v>
      </c>
      <c r="K201" s="39" t="s">
        <v>387</v>
      </c>
      <c r="L201" s="27"/>
      <c r="M201" s="27"/>
      <c r="N201" s="27"/>
      <c r="O201" s="27"/>
      <c r="P201" s="27"/>
      <c r="Q201" s="27"/>
      <c r="R201" s="27"/>
      <c r="S201" s="27"/>
    </row>
    <row r="202" spans="1:19" ht="12.75">
      <c r="A202" s="27">
        <v>6</v>
      </c>
      <c r="B202" s="34">
        <v>242</v>
      </c>
      <c r="C202" s="27" t="str">
        <f>VLOOKUP($B202,Declarations!$A$3:$C$1001,2,FALSE)</f>
        <v>Grace Powell</v>
      </c>
      <c r="D202" s="27" t="str">
        <f>VLOOKUP($B202,Declarations!$A$3:$C$1001,3,FALSE)</f>
        <v>Neath</v>
      </c>
      <c r="E202" s="39" t="s">
        <v>362</v>
      </c>
      <c r="F202" s="39"/>
      <c r="G202" s="27">
        <v>6</v>
      </c>
      <c r="H202" s="34">
        <v>427</v>
      </c>
      <c r="I202" s="27" t="str">
        <f>VLOOKUP($H202,Declarations!$A$3:$C$1001,2,FALSE)</f>
        <v>Grace Thomas</v>
      </c>
      <c r="J202" s="27" t="str">
        <f>VLOOKUP($H202,Declarations!$A$3:$C$1001,3,FALSE)</f>
        <v>Swan H</v>
      </c>
      <c r="K202" s="39" t="s">
        <v>382</v>
      </c>
      <c r="L202" s="34"/>
      <c r="M202" s="27"/>
      <c r="N202" s="27"/>
      <c r="O202" s="27"/>
      <c r="P202" s="27"/>
      <c r="Q202" s="27"/>
      <c r="R202" s="27"/>
      <c r="S202" s="27"/>
    </row>
    <row r="203" spans="1:19" ht="12.75">
      <c r="A203" s="27">
        <v>7</v>
      </c>
      <c r="B203" s="34">
        <v>383</v>
      </c>
      <c r="C203" s="27" t="str">
        <f>VLOOKUP($B203,Declarations!$A$3:$C$1001,2,FALSE)</f>
        <v>Sydnee Turner</v>
      </c>
      <c r="D203" s="27" t="str">
        <f>VLOOKUP($B203,Declarations!$A$3:$C$1001,3,FALSE)</f>
        <v>Pembs H</v>
      </c>
      <c r="E203" s="39" t="s">
        <v>359</v>
      </c>
      <c r="F203" s="39"/>
      <c r="G203" s="27">
        <v>7</v>
      </c>
      <c r="H203" s="34">
        <v>248</v>
      </c>
      <c r="I203" s="27" t="str">
        <f>VLOOKUP($H203,Declarations!$A$3:$C$1001,2,FALSE)</f>
        <v>Callie Rattenbury</v>
      </c>
      <c r="J203" s="27" t="str">
        <f>VLOOKUP($H203,Declarations!$A$3:$C$1001,3,FALSE)</f>
        <v>Neath</v>
      </c>
      <c r="K203" s="39" t="s">
        <v>388</v>
      </c>
      <c r="L203" s="34"/>
      <c r="M203" s="27"/>
      <c r="N203" s="27"/>
      <c r="O203" s="27"/>
      <c r="P203" s="27"/>
      <c r="Q203" s="27"/>
      <c r="R203" s="27"/>
      <c r="S203" s="27"/>
    </row>
    <row r="204" spans="1:19" ht="12.75">
      <c r="A204" s="27">
        <v>8</v>
      </c>
      <c r="B204" s="34">
        <v>385</v>
      </c>
      <c r="C204" s="27" t="str">
        <f>VLOOKUP($B204,Declarations!$A$3:$C$1001,2,FALSE)</f>
        <v>Nia Williams</v>
      </c>
      <c r="D204" s="27" t="str">
        <f>VLOOKUP($B204,Declarations!$A$3:$C$1001,3,FALSE)</f>
        <v>Pembs H</v>
      </c>
      <c r="E204" s="39" t="s">
        <v>358</v>
      </c>
      <c r="F204" s="39"/>
      <c r="G204" s="27">
        <v>8</v>
      </c>
      <c r="H204" s="34">
        <v>247</v>
      </c>
      <c r="I204" s="27" t="str">
        <f>VLOOKUP($H204,Declarations!$A$3:$C$1001,2,FALSE)</f>
        <v>Amy Rattenbury</v>
      </c>
      <c r="J204" s="27" t="str">
        <f>VLOOKUP($H204,Declarations!$A$3:$C$1001,3,FALSE)</f>
        <v>Neath</v>
      </c>
      <c r="K204" s="39" t="s">
        <v>390</v>
      </c>
      <c r="L204" s="34"/>
      <c r="M204" s="27"/>
      <c r="N204" s="27"/>
      <c r="O204" s="27"/>
      <c r="P204" s="27"/>
      <c r="Q204" s="27"/>
      <c r="R204" s="27"/>
      <c r="S204" s="27"/>
    </row>
    <row r="205" spans="1:19" ht="12.75">
      <c r="A205" s="27">
        <v>9</v>
      </c>
      <c r="B205" s="34">
        <v>247</v>
      </c>
      <c r="C205" s="27" t="str">
        <f>VLOOKUP($B205,Declarations!$A$3:$C$1001,2,FALSE)</f>
        <v>Amy Rattenbury</v>
      </c>
      <c r="D205" s="27" t="str">
        <f>VLOOKUP($B205,Declarations!$A$3:$C$1001,3,FALSE)</f>
        <v>Neath</v>
      </c>
      <c r="E205" s="39" t="s">
        <v>363</v>
      </c>
      <c r="F205" s="39"/>
      <c r="G205" s="27">
        <v>9</v>
      </c>
      <c r="H205" s="34">
        <v>207</v>
      </c>
      <c r="I205" s="27" t="str">
        <f>VLOOKUP($H205,Declarations!$A$3:$C$1001,2,FALSE)</f>
        <v>Maddy Ball</v>
      </c>
      <c r="J205" s="27" t="str">
        <f>VLOOKUP($H205,Declarations!$A$3:$C$1001,3,FALSE)</f>
        <v>Llanelli</v>
      </c>
      <c r="K205" s="39" t="s">
        <v>386</v>
      </c>
      <c r="L205" s="34"/>
      <c r="M205" s="27"/>
      <c r="N205" s="27"/>
      <c r="O205" s="27"/>
      <c r="P205" s="27"/>
      <c r="Q205" s="27"/>
      <c r="R205" s="27"/>
      <c r="S205" s="27"/>
    </row>
    <row r="206" spans="1:19" ht="12.75">
      <c r="A206" s="27"/>
      <c r="B206" s="34"/>
      <c r="C206" s="27"/>
      <c r="D206" s="27"/>
      <c r="E206" s="39"/>
      <c r="F206" s="39"/>
      <c r="G206" s="27">
        <v>10</v>
      </c>
      <c r="H206" s="34">
        <v>209</v>
      </c>
      <c r="I206" s="27" t="str">
        <f>VLOOKUP($H206,Declarations!$A$3:$C$1001,2,FALSE)</f>
        <v>Elinor Thomas</v>
      </c>
      <c r="J206" s="27" t="str">
        <f>VLOOKUP($H206,Declarations!$A$3:$C$1001,3,FALSE)</f>
        <v>Llanelli</v>
      </c>
      <c r="K206" s="39" t="s">
        <v>385</v>
      </c>
      <c r="L206" s="34"/>
      <c r="M206" s="27"/>
      <c r="N206" s="27"/>
      <c r="O206" s="27"/>
      <c r="P206" s="27"/>
      <c r="Q206" s="27"/>
      <c r="R206" s="27"/>
      <c r="S206" s="27"/>
    </row>
    <row r="207" spans="1:19" ht="12.75">
      <c r="A207" s="27"/>
      <c r="B207" s="34"/>
      <c r="C207" s="27"/>
      <c r="D207" s="27"/>
      <c r="E207" s="33"/>
      <c r="F207" s="33"/>
      <c r="G207" s="27"/>
      <c r="H207" s="34"/>
      <c r="I207" s="27"/>
      <c r="J207" s="27"/>
      <c r="K207" s="33"/>
      <c r="L207" s="34"/>
      <c r="M207" s="27"/>
      <c r="N207" s="27"/>
      <c r="O207" s="27"/>
      <c r="P207" s="27"/>
      <c r="Q207" s="27"/>
      <c r="R207" s="27"/>
      <c r="S207" s="27"/>
    </row>
    <row r="208" spans="2:11" s="19" customFormat="1" ht="12.75">
      <c r="B208" s="9" t="s">
        <v>22</v>
      </c>
      <c r="C208" s="22" t="s">
        <v>28</v>
      </c>
      <c r="E208" s="22"/>
      <c r="F208" s="22"/>
      <c r="G208" s="22"/>
      <c r="H208" s="9" t="s">
        <v>22</v>
      </c>
      <c r="I208" s="22" t="s">
        <v>500</v>
      </c>
      <c r="K208" s="21"/>
    </row>
    <row r="209" spans="1:19" ht="12.75">
      <c r="A209" s="27">
        <v>1</v>
      </c>
      <c r="B209" s="34">
        <v>205</v>
      </c>
      <c r="C209" s="27" t="str">
        <f>VLOOKUP($B209,Declarations!$A$3:$C$1001,2,FALSE)</f>
        <v>Niamh Roberts</v>
      </c>
      <c r="D209" s="27" t="str">
        <f>VLOOKUP($B209,Declarations!$A$3:$C$1001,3,FALSE)</f>
        <v>Llanelli</v>
      </c>
      <c r="E209" s="39" t="s">
        <v>397</v>
      </c>
      <c r="F209" s="39"/>
      <c r="G209" s="27">
        <v>1</v>
      </c>
      <c r="H209" s="34">
        <v>428</v>
      </c>
      <c r="I209" s="27" t="str">
        <f>VLOOKUP($H209,Declarations!$A$3:$C$1001,2,FALSE)</f>
        <v>India Collinson</v>
      </c>
      <c r="J209" s="27" t="str">
        <f>VLOOKUP($H209,Declarations!$A$3:$C$1001,3,FALSE)</f>
        <v>Swan H</v>
      </c>
      <c r="K209" s="43">
        <v>53.5</v>
      </c>
      <c r="L209" s="27"/>
      <c r="M209" s="27"/>
      <c r="N209" s="27"/>
      <c r="O209" s="27"/>
      <c r="P209" s="27"/>
      <c r="Q209" s="27"/>
      <c r="R209" s="27"/>
      <c r="S209" s="27"/>
    </row>
    <row r="210" spans="1:19" ht="12.75">
      <c r="A210" s="27">
        <v>2</v>
      </c>
      <c r="B210" s="34">
        <v>428</v>
      </c>
      <c r="C210" s="27" t="str">
        <f>VLOOKUP($B210,Declarations!$A$3:$C$1001,2,FALSE)</f>
        <v>India Collinson</v>
      </c>
      <c r="D210" s="27" t="str">
        <f>VLOOKUP($B210,Declarations!$A$3:$C$1001,3,FALSE)</f>
        <v>Swan H</v>
      </c>
      <c r="E210" s="39" t="s">
        <v>396</v>
      </c>
      <c r="F210" s="39"/>
      <c r="G210" s="27"/>
      <c r="H210" s="34">
        <v>452</v>
      </c>
      <c r="I210" s="27" t="str">
        <f>VLOOKUP($H210,Declarations!$A$3:$C$1001,2,FALSE)</f>
        <v>Holli Evans</v>
      </c>
      <c r="J210" s="27" t="str">
        <f>VLOOKUP($H210,Declarations!$A$3:$C$1001,3,FALSE)</f>
        <v>Swan H</v>
      </c>
      <c r="K210" s="39"/>
      <c r="L210" s="27"/>
      <c r="M210" s="27"/>
      <c r="N210" s="27"/>
      <c r="O210" s="27"/>
      <c r="P210" s="27"/>
      <c r="Q210" s="27"/>
      <c r="R210" s="27"/>
      <c r="S210" s="27"/>
    </row>
    <row r="211" spans="1:19" ht="12.75">
      <c r="A211" s="27">
        <v>3</v>
      </c>
      <c r="B211" s="34">
        <v>427</v>
      </c>
      <c r="C211" s="27" t="str">
        <f>VLOOKUP($B211,Declarations!$A$3:$C$1001,2,FALSE)</f>
        <v>Grace Thomas</v>
      </c>
      <c r="D211" s="27" t="str">
        <f>VLOOKUP($B211,Declarations!$A$3:$C$1001,3,FALSE)</f>
        <v>Swan H</v>
      </c>
      <c r="E211" s="39" t="s">
        <v>394</v>
      </c>
      <c r="F211" s="39"/>
      <c r="G211" s="27"/>
      <c r="H211" s="34">
        <v>459</v>
      </c>
      <c r="I211" s="27" t="str">
        <f>VLOOKUP($H211,Declarations!$A$3:$C$1001,2,FALSE)</f>
        <v>Amber Evans</v>
      </c>
      <c r="J211" s="27" t="str">
        <f>VLOOKUP($H211,Declarations!$A$3:$C$1001,3,FALSE)</f>
        <v>Swan H</v>
      </c>
      <c r="K211" s="39"/>
      <c r="L211" s="27"/>
      <c r="M211" s="27"/>
      <c r="N211" s="27"/>
      <c r="O211" s="27"/>
      <c r="P211" s="27"/>
      <c r="Q211" s="27"/>
      <c r="R211" s="27"/>
      <c r="S211" s="27"/>
    </row>
    <row r="212" spans="1:19" ht="12.75">
      <c r="A212" s="27">
        <v>4</v>
      </c>
      <c r="B212" s="34">
        <v>375</v>
      </c>
      <c r="C212" s="27" t="str">
        <f>VLOOKUP($B212,Declarations!$A$3:$C$1001,2,FALSE)</f>
        <v>Grace Flannery</v>
      </c>
      <c r="D212" s="27" t="str">
        <f>VLOOKUP($B212,Declarations!$A$3:$C$1001,3,FALSE)</f>
        <v>Pembs H</v>
      </c>
      <c r="E212" s="39" t="s">
        <v>298</v>
      </c>
      <c r="F212" s="39"/>
      <c r="G212" s="27"/>
      <c r="H212" s="34">
        <v>432</v>
      </c>
      <c r="I212" s="27" t="str">
        <f>VLOOKUP($H212,Declarations!$A$3:$C$1001,2,FALSE)</f>
        <v>Danai Mugabe</v>
      </c>
      <c r="J212" s="27" t="str">
        <f>VLOOKUP($H212,Declarations!$A$3:$C$1001,3,FALSE)</f>
        <v>Swan H</v>
      </c>
      <c r="K212" s="39"/>
      <c r="L212" s="27"/>
      <c r="M212" s="27"/>
      <c r="N212" s="27"/>
      <c r="O212" s="27"/>
      <c r="P212" s="27"/>
      <c r="Q212" s="27"/>
      <c r="R212" s="27"/>
      <c r="S212" s="27"/>
    </row>
    <row r="213" spans="1:19" ht="12.75">
      <c r="A213" s="27">
        <v>5</v>
      </c>
      <c r="B213" s="34">
        <v>429</v>
      </c>
      <c r="C213" s="27" t="str">
        <f>VLOOKUP($B213,Declarations!$A$3:$C$1001,2,FALSE)</f>
        <v>Tiana Evans</v>
      </c>
      <c r="D213" s="27" t="str">
        <f>VLOOKUP($B213,Declarations!$A$3:$C$1001,3,FALSE)</f>
        <v>Swan H</v>
      </c>
      <c r="E213" s="39" t="s">
        <v>395</v>
      </c>
      <c r="F213" s="39"/>
      <c r="G213" s="27"/>
      <c r="H213" s="34"/>
      <c r="I213" s="27"/>
      <c r="J213" s="27"/>
      <c r="K213" s="39"/>
      <c r="L213" s="27"/>
      <c r="M213" s="27"/>
      <c r="N213" s="27"/>
      <c r="O213" s="27"/>
      <c r="P213" s="27"/>
      <c r="Q213" s="27"/>
      <c r="R213" s="27"/>
      <c r="S213" s="27"/>
    </row>
    <row r="214" spans="1:19" ht="12.75">
      <c r="A214" s="27">
        <v>6</v>
      </c>
      <c r="B214" s="34">
        <v>242</v>
      </c>
      <c r="C214" s="27" t="str">
        <f>VLOOKUP($B214,Declarations!$A$3:$C$1001,2,FALSE)</f>
        <v>Grace Powell</v>
      </c>
      <c r="D214" s="27" t="str">
        <f>VLOOKUP($B214,Declarations!$A$3:$C$1001,3,FALSE)</f>
        <v>Neath</v>
      </c>
      <c r="E214" s="39" t="s">
        <v>392</v>
      </c>
      <c r="F214" s="39"/>
      <c r="G214" s="27">
        <v>2</v>
      </c>
      <c r="H214" s="34">
        <v>375</v>
      </c>
      <c r="I214" s="27" t="str">
        <f>VLOOKUP($H214,Declarations!$A$3:$C$1001,2,FALSE)</f>
        <v>Grace Flannery</v>
      </c>
      <c r="J214" s="27" t="str">
        <f>VLOOKUP($H214,Declarations!$A$3:$C$1001,3,FALSE)</f>
        <v>Pembs H</v>
      </c>
      <c r="K214" s="43">
        <v>54.7</v>
      </c>
      <c r="L214" s="34"/>
      <c r="M214" s="27"/>
      <c r="N214" s="27"/>
      <c r="O214" s="27"/>
      <c r="P214" s="27"/>
      <c r="Q214" s="27"/>
      <c r="R214" s="27"/>
      <c r="S214" s="27"/>
    </row>
    <row r="215" spans="1:19" ht="12.75">
      <c r="A215" s="27">
        <v>7</v>
      </c>
      <c r="B215" s="34">
        <v>378</v>
      </c>
      <c r="C215" s="27" t="str">
        <f>VLOOKUP($B215,Declarations!$A$3:$C$1001,2,FALSE)</f>
        <v>Flavia Jenkins</v>
      </c>
      <c r="D215" s="27" t="str">
        <f>VLOOKUP($B215,Declarations!$A$3:$C$1001,3,FALSE)</f>
        <v>Pembs H</v>
      </c>
      <c r="E215" s="39" t="s">
        <v>331</v>
      </c>
      <c r="F215" s="39"/>
      <c r="G215" s="27"/>
      <c r="H215" s="34">
        <v>374</v>
      </c>
      <c r="I215" s="27" t="str">
        <f>VLOOKUP($H215,Declarations!$A$3:$C$1001,2,FALSE)</f>
        <v>Ffion Davies</v>
      </c>
      <c r="J215" s="27" t="str">
        <f>VLOOKUP($H215,Declarations!$A$3:$C$1001,3,FALSE)</f>
        <v>Pembs H</v>
      </c>
      <c r="K215" s="39"/>
      <c r="L215" s="34"/>
      <c r="M215" s="27"/>
      <c r="N215" s="27"/>
      <c r="O215" s="27"/>
      <c r="P215" s="27"/>
      <c r="Q215" s="27"/>
      <c r="R215" s="27"/>
      <c r="S215" s="27"/>
    </row>
    <row r="216" spans="1:19" ht="12.75">
      <c r="A216" s="27">
        <v>8</v>
      </c>
      <c r="B216" s="34">
        <v>209</v>
      </c>
      <c r="C216" s="27" t="str">
        <f>VLOOKUP($B216,Declarations!$A$3:$C$1001,2,FALSE)</f>
        <v>Elinor Thomas</v>
      </c>
      <c r="D216" s="27" t="str">
        <f>VLOOKUP($B216,Declarations!$A$3:$C$1001,3,FALSE)</f>
        <v>Llanelli</v>
      </c>
      <c r="E216" s="39" t="s">
        <v>391</v>
      </c>
      <c r="F216" s="39"/>
      <c r="G216" s="27"/>
      <c r="H216" s="34">
        <v>376</v>
      </c>
      <c r="I216" s="27" t="str">
        <f>VLOOKUP($H216,Declarations!$A$3:$C$1001,2,FALSE)</f>
        <v>Chloe Fox</v>
      </c>
      <c r="J216" s="27" t="str">
        <f>VLOOKUP($H216,Declarations!$A$3:$C$1001,3,FALSE)</f>
        <v>Pembs H</v>
      </c>
      <c r="K216" s="39"/>
      <c r="L216" s="34"/>
      <c r="M216" s="27"/>
      <c r="N216" s="27"/>
      <c r="O216" s="27"/>
      <c r="P216" s="27"/>
      <c r="Q216" s="27"/>
      <c r="R216" s="27"/>
      <c r="S216" s="27"/>
    </row>
    <row r="217" spans="1:19" ht="12.75">
      <c r="A217" s="27">
        <v>9</v>
      </c>
      <c r="B217" s="34">
        <v>377</v>
      </c>
      <c r="C217" s="27" t="str">
        <f>VLOOKUP($B217,Declarations!$A$3:$C$1001,2,FALSE)</f>
        <v>Eloise Jenkins</v>
      </c>
      <c r="D217" s="27" t="str">
        <f>VLOOKUP($B217,Declarations!$A$3:$C$1001,3,FALSE)</f>
        <v>Pembs H</v>
      </c>
      <c r="E217" s="39" t="s">
        <v>398</v>
      </c>
      <c r="F217" s="39"/>
      <c r="G217" s="27"/>
      <c r="H217" s="34">
        <v>382</v>
      </c>
      <c r="I217" s="27" t="str">
        <f>VLOOKUP($H217,Declarations!$A$3:$C$1001,2,FALSE)</f>
        <v>Abbie Rees</v>
      </c>
      <c r="J217" s="27" t="str">
        <f>VLOOKUP($H217,Declarations!$A$3:$C$1001,3,FALSE)</f>
        <v>Pembs H</v>
      </c>
      <c r="K217" s="39"/>
      <c r="L217" s="34"/>
      <c r="M217" s="27"/>
      <c r="N217" s="27"/>
      <c r="O217" s="27"/>
      <c r="P217" s="27"/>
      <c r="Q217" s="27"/>
      <c r="R217" s="27"/>
      <c r="S217" s="27"/>
    </row>
    <row r="218" spans="1:19" ht="12.75">
      <c r="A218" s="27">
        <v>10</v>
      </c>
      <c r="B218" s="34">
        <v>243</v>
      </c>
      <c r="C218" s="27" t="str">
        <f>VLOOKUP($B218,Declarations!$A$3:$C$1001,2,FALSE)</f>
        <v>Karolinka Bacakova</v>
      </c>
      <c r="D218" s="27" t="str">
        <f>VLOOKUP($B218,Declarations!$A$3:$C$1001,3,FALSE)</f>
        <v>Neath</v>
      </c>
      <c r="E218" s="39" t="s">
        <v>393</v>
      </c>
      <c r="F218" s="39"/>
      <c r="G218" s="27"/>
      <c r="H218" s="34"/>
      <c r="I218" s="27"/>
      <c r="J218" s="27"/>
      <c r="K218" s="39"/>
      <c r="L218" s="34"/>
      <c r="M218" s="27"/>
      <c r="N218" s="27"/>
      <c r="O218" s="27"/>
      <c r="P218" s="27"/>
      <c r="Q218" s="27"/>
      <c r="R218" s="27"/>
      <c r="S218" s="27"/>
    </row>
    <row r="219" spans="1:19" ht="12.75">
      <c r="A219" s="27">
        <v>11</v>
      </c>
      <c r="B219" s="34">
        <v>244</v>
      </c>
      <c r="C219" s="27" t="str">
        <f>VLOOKUP($B219,Declarations!$A$3:$C$1001,2,FALSE)</f>
        <v>Cathryn Morgan</v>
      </c>
      <c r="D219" s="27" t="str">
        <f>VLOOKUP($B219,Declarations!$A$3:$C$1001,3,FALSE)</f>
        <v>Neath</v>
      </c>
      <c r="E219" s="39" t="s">
        <v>399</v>
      </c>
      <c r="F219" s="39"/>
      <c r="G219" s="27">
        <v>3</v>
      </c>
      <c r="H219" s="34">
        <v>170</v>
      </c>
      <c r="I219" s="27" t="str">
        <f>VLOOKUP($H219,Declarations!$A$3:$C$1001,2,FALSE)</f>
        <v>Lisa Cowdy</v>
      </c>
      <c r="J219" s="27" t="str">
        <f>VLOOKUP($H219,Declarations!$A$3:$C$1001,3,FALSE)</f>
        <v>Carm H</v>
      </c>
      <c r="K219" s="43">
        <v>56.6</v>
      </c>
      <c r="L219" s="34"/>
      <c r="M219" s="27"/>
      <c r="N219" s="27"/>
      <c r="O219" s="27"/>
      <c r="P219" s="27"/>
      <c r="Q219" s="27"/>
      <c r="R219" s="27"/>
      <c r="S219" s="27"/>
    </row>
    <row r="220" spans="1:19" ht="12.75">
      <c r="A220" s="27"/>
      <c r="B220" s="34"/>
      <c r="C220" s="27"/>
      <c r="D220" s="27"/>
      <c r="E220" s="39"/>
      <c r="F220" s="39"/>
      <c r="G220" s="27"/>
      <c r="H220" s="34">
        <v>171</v>
      </c>
      <c r="I220" s="27" t="str">
        <f>VLOOKUP($H220,Declarations!$A$3:$C$1001,2,FALSE)</f>
        <v>Rebecca Williams</v>
      </c>
      <c r="J220" s="27" t="str">
        <f>VLOOKUP($H220,Declarations!$A$3:$C$1001,3,FALSE)</f>
        <v>Carm H</v>
      </c>
      <c r="K220" s="39"/>
      <c r="L220" s="34"/>
      <c r="M220" s="27"/>
      <c r="N220" s="27"/>
      <c r="O220" s="27"/>
      <c r="P220" s="27"/>
      <c r="Q220" s="27"/>
      <c r="R220" s="27"/>
      <c r="S220" s="27"/>
    </row>
    <row r="221" spans="1:19" ht="12.75">
      <c r="A221" s="27"/>
      <c r="B221" s="34"/>
      <c r="C221" s="27"/>
      <c r="D221" s="27"/>
      <c r="E221" s="33"/>
      <c r="F221" s="33"/>
      <c r="G221" s="27"/>
      <c r="H221" s="34">
        <v>172</v>
      </c>
      <c r="I221" s="27" t="str">
        <f>VLOOKUP($H221,Declarations!$A$3:$C$1001,2,FALSE)</f>
        <v>Siwan Jones Evans</v>
      </c>
      <c r="J221" s="27" t="str">
        <f>VLOOKUP($H221,Declarations!$A$3:$C$1001,3,FALSE)</f>
        <v>Carm H</v>
      </c>
      <c r="K221" s="33"/>
      <c r="L221" s="34"/>
      <c r="M221" s="27"/>
      <c r="N221" s="27"/>
      <c r="O221" s="27"/>
      <c r="P221" s="27"/>
      <c r="Q221" s="27"/>
      <c r="R221" s="27"/>
      <c r="S221" s="27"/>
    </row>
    <row r="222" spans="1:19" ht="12.75">
      <c r="A222" s="27"/>
      <c r="B222" s="34"/>
      <c r="C222" s="27"/>
      <c r="D222" s="27"/>
      <c r="E222" s="33"/>
      <c r="F222" s="33"/>
      <c r="G222" s="27"/>
      <c r="H222" s="34">
        <v>173</v>
      </c>
      <c r="I222" s="27" t="str">
        <f>VLOOKUP($H222,Declarations!$A$3:$C$1001,2,FALSE)</f>
        <v>Maddie Morgan</v>
      </c>
      <c r="J222" s="27" t="str">
        <f>VLOOKUP($H222,Declarations!$A$3:$C$1001,3,FALSE)</f>
        <v>Carm H</v>
      </c>
      <c r="K222" s="33"/>
      <c r="L222" s="34"/>
      <c r="M222" s="27"/>
      <c r="N222" s="27"/>
      <c r="O222" s="27"/>
      <c r="P222" s="27"/>
      <c r="Q222" s="27"/>
      <c r="R222" s="27"/>
      <c r="S222" s="27"/>
    </row>
    <row r="223" spans="1:19" ht="12.75">
      <c r="A223" s="27"/>
      <c r="B223" s="34"/>
      <c r="C223" s="27"/>
      <c r="D223" s="27"/>
      <c r="E223" s="33"/>
      <c r="F223" s="33"/>
      <c r="G223" s="27"/>
      <c r="H223" s="34"/>
      <c r="I223" s="27"/>
      <c r="J223" s="27"/>
      <c r="K223" s="33"/>
      <c r="L223" s="34"/>
      <c r="M223" s="27"/>
      <c r="N223" s="27"/>
      <c r="O223" s="27"/>
      <c r="P223" s="27"/>
      <c r="Q223" s="27"/>
      <c r="R223" s="27"/>
      <c r="S223" s="27"/>
    </row>
    <row r="224" spans="1:19" ht="12.75">
      <c r="A224" s="27"/>
      <c r="B224" s="34"/>
      <c r="C224" s="27"/>
      <c r="D224" s="27"/>
      <c r="E224" s="33"/>
      <c r="F224" s="33"/>
      <c r="G224" s="27">
        <v>4</v>
      </c>
      <c r="H224" s="34">
        <v>245</v>
      </c>
      <c r="I224" s="27" t="str">
        <f>VLOOKUP($H224,Declarations!$A$3:$C$1001,2,FALSE)</f>
        <v>Molly Goss</v>
      </c>
      <c r="J224" s="27" t="str">
        <f>VLOOKUP($H224,Declarations!$A$3:$C$1001,3,FALSE)</f>
        <v>Neath</v>
      </c>
      <c r="K224" s="33">
        <v>57.1</v>
      </c>
      <c r="L224" s="34"/>
      <c r="M224" s="27"/>
      <c r="N224" s="27"/>
      <c r="O224" s="27"/>
      <c r="P224" s="27"/>
      <c r="Q224" s="27"/>
      <c r="R224" s="27"/>
      <c r="S224" s="27"/>
    </row>
    <row r="225" spans="1:19" ht="12.75">
      <c r="A225" s="27"/>
      <c r="B225" s="34"/>
      <c r="C225" s="27"/>
      <c r="D225" s="27"/>
      <c r="E225" s="33"/>
      <c r="F225" s="33"/>
      <c r="G225" s="27"/>
      <c r="H225" s="34">
        <v>242</v>
      </c>
      <c r="I225" s="27" t="str">
        <f>VLOOKUP($H225,Declarations!$A$3:$C$1001,2,FALSE)</f>
        <v>Grace Powell</v>
      </c>
      <c r="J225" s="27" t="str">
        <f>VLOOKUP($H225,Declarations!$A$3:$C$1001,3,FALSE)</f>
        <v>Neath</v>
      </c>
      <c r="K225" s="33"/>
      <c r="L225" s="34"/>
      <c r="M225" s="27"/>
      <c r="N225" s="27"/>
      <c r="O225" s="27"/>
      <c r="P225" s="27"/>
      <c r="Q225" s="27"/>
      <c r="R225" s="27"/>
      <c r="S225" s="27"/>
    </row>
    <row r="226" spans="1:19" ht="12.75">
      <c r="A226" s="27"/>
      <c r="B226" s="34"/>
      <c r="C226" s="27"/>
      <c r="D226" s="27"/>
      <c r="E226" s="33"/>
      <c r="F226" s="33"/>
      <c r="G226" s="27"/>
      <c r="H226" s="34">
        <v>243</v>
      </c>
      <c r="I226" s="27" t="str">
        <f>VLOOKUP($H226,Declarations!$A$3:$C$1001,2,FALSE)</f>
        <v>Karolinka Bacakova</v>
      </c>
      <c r="J226" s="27" t="str">
        <f>VLOOKUP($H226,Declarations!$A$3:$C$1001,3,FALSE)</f>
        <v>Neath</v>
      </c>
      <c r="K226" s="33"/>
      <c r="L226" s="34"/>
      <c r="M226" s="27"/>
      <c r="N226" s="27"/>
      <c r="O226" s="27"/>
      <c r="P226" s="27"/>
      <c r="Q226" s="27"/>
      <c r="R226" s="27"/>
      <c r="S226" s="27"/>
    </row>
    <row r="227" spans="1:19" ht="12.75">
      <c r="A227" s="27"/>
      <c r="B227" s="34"/>
      <c r="C227" s="27"/>
      <c r="D227" s="27"/>
      <c r="E227" s="33"/>
      <c r="F227" s="33"/>
      <c r="G227" s="27"/>
      <c r="H227" s="34">
        <v>246</v>
      </c>
      <c r="I227" s="27" t="str">
        <f>VLOOKUP($H227,Declarations!$A$3:$C$1001,2,FALSE)</f>
        <v>Medi Phillips</v>
      </c>
      <c r="J227" s="27" t="str">
        <f>VLOOKUP($H227,Declarations!$A$3:$C$1001,3,FALSE)</f>
        <v>Neath</v>
      </c>
      <c r="K227" s="33"/>
      <c r="L227" s="34"/>
      <c r="M227" s="27"/>
      <c r="N227" s="27"/>
      <c r="O227" s="27"/>
      <c r="P227" s="27"/>
      <c r="Q227" s="27"/>
      <c r="R227" s="27"/>
      <c r="S227" s="27"/>
    </row>
    <row r="228" spans="1:19" ht="12.75">
      <c r="A228" s="27"/>
      <c r="B228" s="34"/>
      <c r="C228" s="27"/>
      <c r="D228" s="27"/>
      <c r="E228" s="33"/>
      <c r="F228" s="33"/>
      <c r="G228" s="27"/>
      <c r="H228" s="34"/>
      <c r="I228" s="27"/>
      <c r="J228" s="27"/>
      <c r="K228" s="33"/>
      <c r="L228" s="34"/>
      <c r="M228" s="27"/>
      <c r="N228" s="27"/>
      <c r="O228" s="27"/>
      <c r="P228" s="27"/>
      <c r="Q228" s="27"/>
      <c r="R228" s="27"/>
      <c r="S228" s="27"/>
    </row>
    <row r="229" spans="1:19" ht="12.75">
      <c r="A229" s="27"/>
      <c r="B229" s="34"/>
      <c r="C229" s="27"/>
      <c r="D229" s="27"/>
      <c r="E229" s="33"/>
      <c r="F229" s="33"/>
      <c r="G229" s="27">
        <v>5</v>
      </c>
      <c r="H229" s="34">
        <v>205</v>
      </c>
      <c r="I229" s="27" t="str">
        <f>VLOOKUP($H229,Declarations!$A$3:$C$1001,2,FALSE)</f>
        <v>Niamh Roberts</v>
      </c>
      <c r="J229" s="27" t="str">
        <f>VLOOKUP($H229,Declarations!$A$3:$C$1001,3,FALSE)</f>
        <v>Llanelli</v>
      </c>
      <c r="K229" s="33">
        <v>57.1</v>
      </c>
      <c r="L229" s="34"/>
      <c r="M229" s="27"/>
      <c r="N229" s="27"/>
      <c r="O229" s="27"/>
      <c r="P229" s="27"/>
      <c r="Q229" s="27"/>
      <c r="R229" s="27"/>
      <c r="S229" s="27"/>
    </row>
    <row r="230" spans="1:19" ht="12.75">
      <c r="A230" s="27"/>
      <c r="B230" s="34"/>
      <c r="C230" s="27"/>
      <c r="D230" s="27"/>
      <c r="E230" s="33"/>
      <c r="F230" s="33"/>
      <c r="G230" s="27"/>
      <c r="H230" s="34">
        <v>206</v>
      </c>
      <c r="I230" s="27" t="str">
        <f>VLOOKUP($H230,Declarations!$A$3:$C$1001,2,FALSE)</f>
        <v>Jessica Clyde</v>
      </c>
      <c r="J230" s="27" t="str">
        <f>VLOOKUP($H230,Declarations!$A$3:$C$1001,3,FALSE)</f>
        <v>Llanelli</v>
      </c>
      <c r="K230" s="33"/>
      <c r="L230" s="34"/>
      <c r="M230" s="27"/>
      <c r="N230" s="27"/>
      <c r="O230" s="27"/>
      <c r="P230" s="27"/>
      <c r="Q230" s="27"/>
      <c r="R230" s="27"/>
      <c r="S230" s="27"/>
    </row>
    <row r="231" spans="1:19" ht="12.75">
      <c r="A231" s="27"/>
      <c r="B231" s="34"/>
      <c r="C231" s="27"/>
      <c r="D231" s="27"/>
      <c r="E231" s="33"/>
      <c r="F231" s="33"/>
      <c r="G231" s="27"/>
      <c r="H231" s="34">
        <v>207</v>
      </c>
      <c r="I231" s="27" t="str">
        <f>VLOOKUP($H231,Declarations!$A$3:$C$1001,2,FALSE)</f>
        <v>Maddy Ball</v>
      </c>
      <c r="J231" s="27" t="str">
        <f>VLOOKUP($H231,Declarations!$A$3:$C$1001,3,FALSE)</f>
        <v>Llanelli</v>
      </c>
      <c r="K231" s="33"/>
      <c r="L231" s="34"/>
      <c r="M231" s="27"/>
      <c r="N231" s="27"/>
      <c r="O231" s="27"/>
      <c r="P231" s="27"/>
      <c r="Q231" s="27"/>
      <c r="R231" s="27"/>
      <c r="S231" s="27"/>
    </row>
    <row r="232" spans="1:19" ht="12.75">
      <c r="A232" s="27"/>
      <c r="B232" s="34"/>
      <c r="C232" s="27"/>
      <c r="D232" s="27"/>
      <c r="E232" s="33"/>
      <c r="F232" s="33"/>
      <c r="G232" s="27"/>
      <c r="H232" s="34">
        <v>209</v>
      </c>
      <c r="I232" s="27" t="str">
        <f>VLOOKUP($H232,Declarations!$A$3:$C$1001,2,FALSE)</f>
        <v>Elinor Thomas</v>
      </c>
      <c r="J232" s="27" t="str">
        <f>VLOOKUP($H232,Declarations!$A$3:$C$1001,3,FALSE)</f>
        <v>Llanelli</v>
      </c>
      <c r="K232" s="33"/>
      <c r="L232" s="34"/>
      <c r="M232" s="27"/>
      <c r="N232" s="27"/>
      <c r="O232" s="27"/>
      <c r="P232" s="27"/>
      <c r="Q232" s="27"/>
      <c r="R232" s="27"/>
      <c r="S232" s="27"/>
    </row>
    <row r="233" spans="1:19" ht="12.75">
      <c r="A233" s="27"/>
      <c r="B233" s="34"/>
      <c r="C233" s="27"/>
      <c r="D233" s="27"/>
      <c r="E233" s="33"/>
      <c r="F233" s="33"/>
      <c r="G233" s="27"/>
      <c r="H233" s="34"/>
      <c r="I233" s="27"/>
      <c r="J233" s="27"/>
      <c r="K233" s="33"/>
      <c r="L233" s="34"/>
      <c r="M233" s="27"/>
      <c r="N233" s="27"/>
      <c r="O233" s="27"/>
      <c r="P233" s="27"/>
      <c r="Q233" s="27"/>
      <c r="R233" s="27"/>
      <c r="S233" s="27"/>
    </row>
    <row r="234" spans="1:19" ht="12.75">
      <c r="A234" s="27"/>
      <c r="B234" s="34"/>
      <c r="C234" s="27"/>
      <c r="D234" s="27"/>
      <c r="E234" s="33"/>
      <c r="F234" s="33"/>
      <c r="G234" s="27">
        <v>6</v>
      </c>
      <c r="H234" s="34">
        <v>383</v>
      </c>
      <c r="I234" s="27" t="str">
        <f>VLOOKUP($H234,Declarations!$A$3:$C$1001,2,FALSE)</f>
        <v>Sydnee Turner</v>
      </c>
      <c r="J234" s="27" t="str">
        <f>VLOOKUP($H234,Declarations!$A$3:$C$1001,3,FALSE)</f>
        <v>Pembs H</v>
      </c>
      <c r="K234" s="33">
        <v>58.9</v>
      </c>
      <c r="L234" s="34"/>
      <c r="M234" s="27"/>
      <c r="N234" s="27"/>
      <c r="O234" s="27"/>
      <c r="P234" s="27"/>
      <c r="Q234" s="27"/>
      <c r="R234" s="27"/>
      <c r="S234" s="27"/>
    </row>
    <row r="235" spans="1:19" ht="12.75">
      <c r="A235" s="27"/>
      <c r="B235" s="34"/>
      <c r="C235" s="27"/>
      <c r="D235" s="27"/>
      <c r="E235" s="33"/>
      <c r="F235" s="33"/>
      <c r="G235" s="27"/>
      <c r="H235" s="34">
        <v>380</v>
      </c>
      <c r="I235" s="27" t="str">
        <f>VLOOKUP($H235,Declarations!$A$3:$C$1001,2,FALSE)</f>
        <v>Kaitlin Morgan</v>
      </c>
      <c r="J235" s="27" t="str">
        <f>VLOOKUP($H235,Declarations!$A$3:$C$1001,3,FALSE)</f>
        <v>Pembs H</v>
      </c>
      <c r="K235" s="33" t="s">
        <v>551</v>
      </c>
      <c r="L235" s="34"/>
      <c r="M235" s="27"/>
      <c r="N235" s="27"/>
      <c r="O235" s="27"/>
      <c r="P235" s="27"/>
      <c r="Q235" s="27"/>
      <c r="R235" s="27"/>
      <c r="S235" s="27"/>
    </row>
    <row r="236" spans="1:19" ht="12.75">
      <c r="A236" s="27"/>
      <c r="B236" s="34"/>
      <c r="C236" s="27"/>
      <c r="D236" s="27"/>
      <c r="E236" s="33"/>
      <c r="F236" s="33"/>
      <c r="G236" s="27"/>
      <c r="H236" s="34">
        <v>385</v>
      </c>
      <c r="I236" s="27" t="str">
        <f>VLOOKUP($H236,Declarations!$A$3:$C$1001,2,FALSE)</f>
        <v>Nia Williams</v>
      </c>
      <c r="J236" s="27" t="str">
        <f>VLOOKUP($H236,Declarations!$A$3:$C$1001,3,FALSE)</f>
        <v>Pembs H</v>
      </c>
      <c r="K236" s="33"/>
      <c r="L236" s="34"/>
      <c r="M236" s="27"/>
      <c r="N236" s="27"/>
      <c r="O236" s="27"/>
      <c r="P236" s="27"/>
      <c r="Q236" s="27"/>
      <c r="R236" s="27"/>
      <c r="S236" s="27"/>
    </row>
    <row r="237" spans="1:19" ht="12.75">
      <c r="A237" s="27"/>
      <c r="B237" s="34"/>
      <c r="C237" s="27"/>
      <c r="D237" s="27"/>
      <c r="E237" s="33"/>
      <c r="F237" s="33"/>
      <c r="G237" s="27"/>
      <c r="H237" s="34">
        <v>378</v>
      </c>
      <c r="I237" s="27" t="str">
        <f>VLOOKUP($H237,Declarations!$A$3:$C$1001,2,FALSE)</f>
        <v>Flavia Jenkins</v>
      </c>
      <c r="J237" s="27" t="str">
        <f>VLOOKUP($H237,Declarations!$A$3:$C$1001,3,FALSE)</f>
        <v>Pembs H</v>
      </c>
      <c r="K237" s="33"/>
      <c r="L237" s="34"/>
      <c r="M237" s="27"/>
      <c r="N237" s="27"/>
      <c r="O237" s="27"/>
      <c r="P237" s="27"/>
      <c r="Q237" s="27"/>
      <c r="R237" s="27"/>
      <c r="S237" s="27"/>
    </row>
    <row r="238" spans="1:19" ht="12.75">
      <c r="A238" s="27"/>
      <c r="B238" s="34"/>
      <c r="C238" s="27"/>
      <c r="D238" s="27"/>
      <c r="E238" s="33"/>
      <c r="F238" s="33"/>
      <c r="G238" s="27"/>
      <c r="H238" s="34"/>
      <c r="I238" s="27"/>
      <c r="J238" s="27"/>
      <c r="K238" s="33"/>
      <c r="L238" s="34"/>
      <c r="M238" s="27"/>
      <c r="N238" s="27"/>
      <c r="O238" s="27"/>
      <c r="P238" s="27"/>
      <c r="Q238" s="27"/>
      <c r="R238" s="27"/>
      <c r="S238" s="27"/>
    </row>
    <row r="239" spans="1:19" ht="12.75">
      <c r="A239" s="27"/>
      <c r="B239" s="34"/>
      <c r="C239" s="27"/>
      <c r="D239" s="27"/>
      <c r="E239" s="33"/>
      <c r="F239" s="33"/>
      <c r="G239" s="27">
        <v>7</v>
      </c>
      <c r="H239" s="34">
        <v>255</v>
      </c>
      <c r="I239" s="27" t="str">
        <f>VLOOKUP($H239,Declarations!$A$3:$C$1001,2,FALSE)</f>
        <v>Tomos Evans</v>
      </c>
      <c r="J239" s="27" t="str">
        <f>VLOOKUP($H239,Declarations!$A$3:$C$1001,3,FALSE)</f>
        <v>Neath</v>
      </c>
      <c r="K239" s="33">
        <v>61.5</v>
      </c>
      <c r="L239" s="34"/>
      <c r="M239" s="27"/>
      <c r="N239" s="27"/>
      <c r="O239" s="27"/>
      <c r="P239" s="27"/>
      <c r="Q239" s="27"/>
      <c r="R239" s="27"/>
      <c r="S239" s="27"/>
    </row>
    <row r="240" spans="1:19" ht="12.75">
      <c r="A240" s="27"/>
      <c r="B240" s="34"/>
      <c r="C240" s="27"/>
      <c r="D240" s="27"/>
      <c r="E240" s="33"/>
      <c r="F240" s="33"/>
      <c r="G240" s="27"/>
      <c r="H240" s="34">
        <v>248</v>
      </c>
      <c r="I240" s="27" t="str">
        <f>VLOOKUP($H240,Declarations!$A$3:$C$1001,2,FALSE)</f>
        <v>Callie Rattenbury</v>
      </c>
      <c r="J240" s="27" t="str">
        <f>VLOOKUP($H240,Declarations!$A$3:$C$1001,3,FALSE)</f>
        <v>Neath</v>
      </c>
      <c r="K240" s="33" t="s">
        <v>550</v>
      </c>
      <c r="L240" s="34"/>
      <c r="M240" s="27"/>
      <c r="N240" s="27"/>
      <c r="O240" s="27"/>
      <c r="P240" s="27"/>
      <c r="Q240" s="27"/>
      <c r="R240" s="27"/>
      <c r="S240" s="27"/>
    </row>
    <row r="241" spans="1:19" ht="12.75">
      <c r="A241" s="27"/>
      <c r="B241" s="34"/>
      <c r="C241" s="27"/>
      <c r="D241" s="27"/>
      <c r="E241" s="33"/>
      <c r="F241" s="33"/>
      <c r="G241" s="27"/>
      <c r="H241" s="34">
        <v>247</v>
      </c>
      <c r="I241" s="27" t="str">
        <f>VLOOKUP($H241,Declarations!$A$3:$C$1001,2,FALSE)</f>
        <v>Amy Rattenbury</v>
      </c>
      <c r="J241" s="27" t="str">
        <f>VLOOKUP($H241,Declarations!$A$3:$C$1001,3,FALSE)</f>
        <v>Neath</v>
      </c>
      <c r="K241" s="33"/>
      <c r="L241" s="34"/>
      <c r="M241" s="27"/>
      <c r="N241" s="27"/>
      <c r="O241" s="27"/>
      <c r="P241" s="27"/>
      <c r="Q241" s="27"/>
      <c r="R241" s="27"/>
      <c r="S241" s="27"/>
    </row>
    <row r="242" spans="1:19" ht="12.75">
      <c r="A242" s="27"/>
      <c r="B242" s="34"/>
      <c r="C242" s="27"/>
      <c r="D242" s="27"/>
      <c r="E242" s="33"/>
      <c r="F242" s="33"/>
      <c r="G242" s="27"/>
      <c r="H242" s="34">
        <v>259</v>
      </c>
      <c r="I242" s="27" t="str">
        <f>VLOOKUP($H242,Declarations!$A$3:$C$1001,2,FALSE)</f>
        <v>Paige Broad</v>
      </c>
      <c r="J242" s="27" t="str">
        <f>VLOOKUP($H242,Declarations!$A$3:$C$1001,3,FALSE)</f>
        <v>Neath</v>
      </c>
      <c r="K242" s="33"/>
      <c r="L242" s="34"/>
      <c r="M242" s="27"/>
      <c r="N242" s="27"/>
      <c r="O242" s="27"/>
      <c r="P242" s="27"/>
      <c r="Q242" s="27"/>
      <c r="R242" s="27"/>
      <c r="S242" s="27"/>
    </row>
  </sheetData>
  <sheetProtection/>
  <mergeCells count="2">
    <mergeCell ref="B1:L1"/>
    <mergeCell ref="A2:L2"/>
  </mergeCells>
  <printOptions/>
  <pageMargins left="0.3937007874015748" right="0.2362204724409449" top="0.4330708661417323" bottom="0.5905511811023623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Terence Notman</dc:creator>
  <cp:keywords/>
  <dc:description/>
  <cp:lastModifiedBy>Guest</cp:lastModifiedBy>
  <cp:lastPrinted>2012-06-26T00:27:03Z</cp:lastPrinted>
  <dcterms:created xsi:type="dcterms:W3CDTF">2003-09-05T13:25:36Z</dcterms:created>
  <dcterms:modified xsi:type="dcterms:W3CDTF">2016-07-24T06:48:12Z</dcterms:modified>
  <cp:category/>
  <cp:version/>
  <cp:contentType/>
  <cp:contentStatus/>
</cp:coreProperties>
</file>